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5d006783a5029f4/Área de Trabalho/"/>
    </mc:Choice>
  </mc:AlternateContent>
  <xr:revisionPtr revIDLastSave="26" documentId="8_{6B6D641B-F76C-48DC-8CB6-53F6F8867B3E}" xr6:coauthVersionLast="47" xr6:coauthVersionMax="47" xr10:uidLastSave="{D1223410-3DD4-494D-8836-4471C46F6D8B}"/>
  <bookViews>
    <workbookView minimized="1" xWindow="780" yWindow="780" windowWidth="15375" windowHeight="7785" xr2:uid="{CDBED24E-ECB2-4F7F-A1C3-BBFC1D905B35}"/>
  </bookViews>
  <sheets>
    <sheet name="FCL" sheetId="1" r:id="rId1"/>
    <sheet name="DRE" sheetId="3" r:id="rId2"/>
  </sheets>
  <externalReferences>
    <externalReference r:id="rId3"/>
  </externalReferences>
  <definedNames>
    <definedName name="Atualizado_Ate">[1]Simulador!$C$9</definedName>
    <definedName name="Projetar_Ate">[1]Simulador!$C$11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9" i="1" l="1"/>
</calcChain>
</file>

<file path=xl/sharedStrings.xml><?xml version="1.0" encoding="utf-8"?>
<sst xmlns="http://schemas.openxmlformats.org/spreadsheetml/2006/main" count="52" uniqueCount="43">
  <si>
    <t>Ano</t>
  </si>
  <si>
    <t>Receita Bruta</t>
  </si>
  <si>
    <t>(-) Deduções</t>
  </si>
  <si>
    <t>Receita Líquida</t>
  </si>
  <si>
    <t>(-) Custos e Despesas</t>
  </si>
  <si>
    <t>IR / CS sobre Operação</t>
  </si>
  <si>
    <t>NOPLAT - Lucro Operacional menos IR ajustado</t>
  </si>
  <si>
    <t>Depreciação &amp; Amortização</t>
  </si>
  <si>
    <t>FLUXO DE CAIXA BRUTO</t>
  </si>
  <si>
    <t>Investimentos Operacionais</t>
  </si>
  <si>
    <t>Investimentos Concessão</t>
  </si>
  <si>
    <t>Estorno dos Juros Capitalizados</t>
  </si>
  <si>
    <t>FLUXO DE CAIXA DO PROJETO</t>
  </si>
  <si>
    <t>n/a</t>
  </si>
  <si>
    <t>Total</t>
  </si>
  <si>
    <t>ESTUDO DE VIABILIDADE ECONÔMICO-FINANCEIRA</t>
  </si>
  <si>
    <t xml:space="preserve">Descrição </t>
  </si>
  <si>
    <t>RESULTADO OPERACIONAL</t>
  </si>
  <si>
    <t>Imobilizado</t>
  </si>
  <si>
    <t>Capital de Giro</t>
  </si>
  <si>
    <t>ESTUDO DE VIABILIDADE ECONÔMICO-FINANCEIRA*</t>
  </si>
  <si>
    <t>*a viabilidade considera, entre outros, um reinvestimento em material rodante e benefícios fiscais como REIDI e REPORTO</t>
  </si>
  <si>
    <t>DEMONSTRAÇÃO DE RESULTADO - R$ mil</t>
  </si>
  <si>
    <t>VPL</t>
  </si>
  <si>
    <t>RECEITA BRUTA DE VENDAS E/OU SERVIÇOS</t>
  </si>
  <si>
    <t>Receita com Frete</t>
  </si>
  <si>
    <t>Receita com Direito de passagem</t>
  </si>
  <si>
    <t>Receita Acessória</t>
  </si>
  <si>
    <t>RECEITA LÍQUIDA DE VENDAS E/OU SERVIÇOS</t>
  </si>
  <si>
    <t>Custos Fixos</t>
  </si>
  <si>
    <t>Custos variáveis</t>
  </si>
  <si>
    <t>EBITDA</t>
  </si>
  <si>
    <t>LUCRO/PREJUÍZO DO EXERCÍCIO</t>
  </si>
  <si>
    <t>Tributos sobre a receita</t>
  </si>
  <si>
    <t>Despesas de venda, Gerais e outras receitas</t>
  </si>
  <si>
    <r>
      <t xml:space="preserve">Despesas Financeiras </t>
    </r>
    <r>
      <rPr>
        <sz val="10"/>
        <rFont val="Arial"/>
        <family val="2"/>
      </rPr>
      <t>e Impostos</t>
    </r>
  </si>
  <si>
    <t>FLUXO DE CAIXA LIVRE</t>
  </si>
  <si>
    <t>MODELO NOVA FERROESTE</t>
  </si>
  <si>
    <t>DEMONSTRAÇÃO DE RESULTADOS DO PERÍODO</t>
  </si>
  <si>
    <t>??????</t>
  </si>
  <si>
    <t>?????     -   Despesas gerais e adm + credito PIS/CONFINS e ICMS + amortizacao do contrato</t>
  </si>
  <si>
    <t>Amortização / Depreciação</t>
  </si>
  <si>
    <t>Intangível (inclui contraprestação)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</si>
</sst>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&quot; $&quot;\ * #,##0_);[Red]&quot; $&quot;\ * \(\ #,##0\)"/>
    <numFmt numFmtId="165" formatCode="_-* #,##0.00_-;\-* #,##0.00_-;_-* &quot;-&quot;??_-;_-@_-"/>
    <numFmt numFmtId="166" formatCode="0.0%"/>
    <numFmt numFmtId="167" formatCode="&quot;Ano &quot;General"/>
    <numFmt numFmtId="168" formatCode="_([$€-2]* #,##0.00_);_([$€-2]* \(#,##0.00\);_([$€-2]* &quot;-&quot;??_)"/>
    <numFmt numFmtId="169" formatCode="[$-416]mmm\-yy;@"/>
    <numFmt numFmtId="170" formatCode="&quot; $&quot;\ * #,##0.00_);[Red]&quot; $&quot;\ * \(\ #,##0.00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8"/>
      <name val="Arial"/>
      <family val="2"/>
    </font>
    <font>
      <sz val="10"/>
      <name val="Arial"/>
      <family val="2"/>
    </font>
    <font>
      <sz val="10"/>
      <color theme="0" tint="-0.34998626667073579"/>
      <name val="Arial"/>
      <family val="2"/>
    </font>
    <font>
      <b/>
      <sz val="10"/>
      <name val="Arial"/>
      <family val="2"/>
    </font>
    <font>
      <b/>
      <sz val="10"/>
      <color theme="0" tint="-4.9989318521683403E-2"/>
      <name val="Arial"/>
      <family val="2"/>
    </font>
    <font>
      <sz val="10"/>
      <color indexed="22"/>
      <name val="Arial"/>
      <family val="2"/>
    </font>
    <font>
      <b/>
      <sz val="48"/>
      <color indexed="12"/>
      <name val="Lucida Console"/>
      <family val="3"/>
    </font>
    <font>
      <sz val="10"/>
      <name val="Courier"/>
      <family val="3"/>
    </font>
    <font>
      <b/>
      <sz val="8"/>
      <color indexed="18"/>
      <name val="Arial"/>
      <family val="2"/>
    </font>
    <font>
      <sz val="10"/>
      <color indexed="9"/>
      <name val="Arial"/>
      <family val="2"/>
    </font>
    <font>
      <sz val="20"/>
      <name val="Arial"/>
      <family val="2"/>
    </font>
    <font>
      <b/>
      <sz val="10"/>
      <color rgb="FF18418C"/>
      <name val="Arial"/>
      <family val="2"/>
    </font>
    <font>
      <b/>
      <sz val="10"/>
      <color theme="0" tint="-0.499984740745262"/>
      <name val="Arial"/>
      <family val="2"/>
    </font>
    <font>
      <b/>
      <sz val="10"/>
      <color indexed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18418C"/>
        <bgColor indexed="64"/>
      </patternFill>
    </fill>
    <fill>
      <patternFill patternType="solid">
        <fgColor rgb="FFD9FBFF"/>
        <bgColor indexed="64"/>
      </patternFill>
    </fill>
  </fills>
  <borders count="3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thin">
        <color auto="1"/>
      </top>
      <bottom style="thick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5" fillId="2" borderId="1" applyNumberFormat="0" applyFont="0" applyBorder="0" applyAlignment="0" applyProtection="0"/>
    <xf numFmtId="168" fontId="8" fillId="6" borderId="0" applyNumberFormat="0" applyFont="0" applyBorder="0" applyAlignment="0" applyProtection="0">
      <alignment horizontal="centerContinuous"/>
    </xf>
    <xf numFmtId="165" fontId="3" fillId="0" borderId="0" applyFont="0" applyFill="0" applyBorder="0" applyAlignment="0" applyProtection="0"/>
    <xf numFmtId="168" fontId="9" fillId="0" borderId="0">
      <alignment vertical="center"/>
    </xf>
  </cellStyleXfs>
  <cellXfs count="56">
    <xf numFmtId="0" fontId="0" fillId="0" borderId="0" xfId="0"/>
    <xf numFmtId="0" fontId="2" fillId="0" borderId="0" xfId="0" applyFont="1"/>
    <xf numFmtId="164" fontId="3" fillId="0" borderId="0" xfId="0" applyNumberFormat="1" applyFont="1"/>
    <xf numFmtId="43" fontId="0" fillId="0" borderId="0" xfId="1" applyFont="1" applyAlignment="1"/>
    <xf numFmtId="166" fontId="0" fillId="0" borderId="0" xfId="2" applyNumberFormat="1" applyFont="1" applyAlignment="1"/>
    <xf numFmtId="164" fontId="0" fillId="0" borderId="0" xfId="0" applyNumberFormat="1"/>
    <xf numFmtId="167" fontId="4" fillId="0" borderId="0" xfId="0" applyNumberFormat="1" applyFont="1" applyAlignment="1">
      <alignment horizontal="center"/>
    </xf>
    <xf numFmtId="168" fontId="2" fillId="3" borderId="2" xfId="3" applyNumberFormat="1" applyFont="1" applyFill="1" applyBorder="1" applyAlignment="1" applyProtection="1">
      <alignment horizontal="center" vertical="center"/>
    </xf>
    <xf numFmtId="169" fontId="2" fillId="3" borderId="2" xfId="3" applyNumberFormat="1" applyFont="1" applyFill="1" applyBorder="1" applyAlignment="1" applyProtection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5" fillId="0" borderId="0" xfId="0" applyFont="1"/>
    <xf numFmtId="164" fontId="5" fillId="0" borderId="0" xfId="0" applyNumberFormat="1" applyFont="1"/>
    <xf numFmtId="164" fontId="5" fillId="4" borderId="0" xfId="0" applyNumberFormat="1" applyFont="1" applyFill="1"/>
    <xf numFmtId="0" fontId="0" fillId="0" borderId="0" xfId="0" applyAlignment="1">
      <alignment horizontal="left" indent="1"/>
    </xf>
    <xf numFmtId="164" fontId="3" fillId="4" borderId="0" xfId="0" applyNumberFormat="1" applyFont="1" applyFill="1"/>
    <xf numFmtId="0" fontId="0" fillId="0" borderId="0" xfId="0" applyAlignment="1">
      <alignment horizontal="left" indent="3"/>
    </xf>
    <xf numFmtId="166" fontId="5" fillId="0" borderId="0" xfId="2" applyNumberFormat="1" applyFont="1" applyAlignment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 indent="2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indent="1"/>
    </xf>
    <xf numFmtId="170" fontId="3" fillId="0" borderId="0" xfId="0" applyNumberFormat="1" applyFont="1"/>
    <xf numFmtId="0" fontId="5" fillId="0" borderId="0" xfId="0" applyFont="1" applyAlignment="1">
      <alignment horizontal="left" indent="2"/>
    </xf>
    <xf numFmtId="0" fontId="11" fillId="0" borderId="0" xfId="0" applyFont="1"/>
    <xf numFmtId="166" fontId="0" fillId="0" borderId="0" xfId="2" applyNumberFormat="1" applyFont="1" applyAlignment="1" applyProtection="1">
      <alignment horizontal="center"/>
    </xf>
    <xf numFmtId="166" fontId="0" fillId="0" borderId="0" xfId="2" applyNumberFormat="1" applyFont="1" applyAlignment="1" applyProtection="1"/>
    <xf numFmtId="10" fontId="3" fillId="0" borderId="0" xfId="2" applyNumberFormat="1" applyFont="1" applyFill="1" applyAlignment="1" applyProtection="1"/>
    <xf numFmtId="10" fontId="0" fillId="0" borderId="0" xfId="2" applyNumberFormat="1" applyFont="1" applyBorder="1" applyAlignment="1" applyProtection="1"/>
    <xf numFmtId="164" fontId="3" fillId="0" borderId="0" xfId="2" applyNumberFormat="1" applyFont="1" applyFill="1" applyAlignment="1" applyProtection="1"/>
    <xf numFmtId="0" fontId="12" fillId="0" borderId="0" xfId="0" applyFont="1"/>
    <xf numFmtId="10" fontId="0" fillId="0" borderId="0" xfId="2" applyNumberFormat="1" applyFont="1" applyAlignment="1" applyProtection="1"/>
    <xf numFmtId="167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14" fontId="6" fillId="7" borderId="2" xfId="3" applyNumberFormat="1" applyFont="1" applyFill="1" applyBorder="1" applyAlignment="1" applyProtection="1">
      <alignment horizontal="center" vertical="center"/>
    </xf>
    <xf numFmtId="14" fontId="6" fillId="7" borderId="2" xfId="3" applyNumberFormat="1" applyFont="1" applyFill="1" applyBorder="1" applyAlignment="1" applyProtection="1">
      <alignment horizontal="center" vertical="center" wrapText="1"/>
    </xf>
    <xf numFmtId="169" fontId="13" fillId="8" borderId="2" xfId="3" applyNumberFormat="1" applyFont="1" applyFill="1" applyBorder="1" applyAlignment="1" applyProtection="1">
      <alignment horizontal="center" vertical="center"/>
    </xf>
    <xf numFmtId="169" fontId="6" fillId="7" borderId="2" xfId="3" applyNumberFormat="1" applyFont="1" applyFill="1" applyBorder="1" applyAlignment="1" applyProtection="1">
      <alignment horizontal="center" vertical="center"/>
    </xf>
    <xf numFmtId="0" fontId="14" fillId="0" borderId="0" xfId="0" applyFont="1"/>
    <xf numFmtId="169" fontId="14" fillId="0" borderId="0" xfId="0" applyNumberFormat="1" applyFont="1"/>
    <xf numFmtId="0" fontId="14" fillId="0" borderId="0" xfId="0" applyFont="1" applyAlignment="1">
      <alignment horizontal="center"/>
    </xf>
    <xf numFmtId="49" fontId="5" fillId="0" borderId="0" xfId="0" applyNumberFormat="1" applyFont="1" applyAlignment="1">
      <alignment horizontal="left"/>
    </xf>
    <xf numFmtId="9" fontId="0" fillId="0" borderId="0" xfId="2" applyFont="1" applyBorder="1" applyAlignment="1" applyProtection="1"/>
    <xf numFmtId="0" fontId="15" fillId="0" borderId="0" xfId="0" applyFont="1" applyAlignment="1">
      <alignment horizontal="center"/>
    </xf>
    <xf numFmtId="164" fontId="5" fillId="5" borderId="0" xfId="0" applyNumberFormat="1" applyFont="1" applyFill="1"/>
    <xf numFmtId="164" fontId="3" fillId="5" borderId="0" xfId="0" applyNumberFormat="1" applyFont="1" applyFill="1"/>
    <xf numFmtId="0" fontId="15" fillId="0" borderId="0" xfId="0" applyFont="1"/>
    <xf numFmtId="0" fontId="3" fillId="0" borderId="0" xfId="0" applyFont="1" applyAlignment="1">
      <alignment horizontal="left" indent="3"/>
    </xf>
    <xf numFmtId="0" fontId="5" fillId="0" borderId="0" xfId="0" applyFont="1" applyAlignment="1">
      <alignment horizontal="center"/>
    </xf>
    <xf numFmtId="9" fontId="5" fillId="0" borderId="0" xfId="2" applyFont="1" applyBorder="1" applyAlignment="1" applyProtection="1"/>
    <xf numFmtId="9" fontId="5" fillId="0" borderId="0" xfId="0" applyNumberFormat="1" applyFont="1" applyAlignment="1">
      <alignment horizontal="center"/>
    </xf>
    <xf numFmtId="166" fontId="5" fillId="5" borderId="0" xfId="2" applyNumberFormat="1" applyFont="1" applyFill="1"/>
    <xf numFmtId="10" fontId="0" fillId="0" borderId="0" xfId="0" applyNumberFormat="1"/>
    <xf numFmtId="0" fontId="10" fillId="0" borderId="0" xfId="0" applyFont="1" applyAlignment="1">
      <alignment horizontal="left" wrapText="1"/>
    </xf>
    <xf numFmtId="10" fontId="14" fillId="0" borderId="0" xfId="2" applyNumberFormat="1" applyFont="1" applyAlignment="1" applyProtection="1">
      <alignment horizontal="center"/>
    </xf>
  </cellXfs>
  <cellStyles count="7">
    <cellStyle name="Comma" xfId="1" builtinId="3"/>
    <cellStyle name="Estilo 1" xfId="6" xr:uid="{03AA7835-7404-42D8-B702-E08CBAF17B2D}"/>
    <cellStyle name="fundoamarelo" xfId="4" xr:uid="{AEB5BF25-939F-4C7C-9E70-BEE5660A58C1}"/>
    <cellStyle name="Normal" xfId="0" builtinId="0"/>
    <cellStyle name="Percent" xfId="2" builtinId="5"/>
    <cellStyle name="Premissas" xfId="3" xr:uid="{D4374F25-5A3D-4B7A-AB81-F968C39F7DCE}"/>
    <cellStyle name="Separador de milhares 2" xfId="5" xr:uid="{9410A943-34C0-496B-9EA7-B422C0B619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va%20Ferroeste/Modelagem%20Financeira/MFinanceiro_Ferroeste_v19_20220302_Cen1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s"/>
      <sheetName val="Tabela_Ano1_Ano7"/>
      <sheetName val="Graf1"/>
      <sheetName val="Check"/>
      <sheetName val="Highlight"/>
      <sheetName val="DPASSAGEM"/>
      <sheetName val="TARIFA"/>
      <sheetName val="CAPEX_PPT"/>
      <sheetName val="CAPEX_OUTPUT"/>
      <sheetName val="OPEX_PPT"/>
      <sheetName val="OPEX_OUTPUT"/>
      <sheetName val="RESUMO"/>
      <sheetName val="Simulador"/>
      <sheetName val="Caixa e Reservas"/>
      <sheetName val="DSCR"/>
      <sheetName val="FCL"/>
      <sheetName val="Permanente"/>
      <sheetName val="DRE"/>
      <sheetName val="Balanço"/>
      <sheetName val="FCD"/>
      <sheetName val="Usos_e_Fontes"/>
      <sheetName val="Cap. Invest."/>
      <sheetName val="CAPEX_INPUT"/>
      <sheetName val="FRETE"/>
      <sheetName val="RB_INPUT"/>
      <sheetName val="DIR_PASSAGEM"/>
      <sheetName val="ISS_INPUT"/>
      <sheetName val="ICMS_INPUT"/>
      <sheetName val="OPEX_INPUT"/>
      <sheetName val="OPEX_01"/>
      <sheetName val="OPEX_02"/>
      <sheetName val="OPEX_03"/>
      <sheetName val="OPEX_04"/>
      <sheetName val="OPEX_05"/>
      <sheetName val="Receita"/>
      <sheetName val="Custos"/>
      <sheetName val="Despesas"/>
      <sheetName val="Capex"/>
      <sheetName val="Planos Invest."/>
      <sheetName val="Outorga"/>
      <sheetName val="Financiamentos"/>
      <sheetName val="S&amp;G"/>
      <sheetName val="Dep_Amort"/>
      <sheetName val="IR CS"/>
      <sheetName val="Capital de Giro"/>
      <sheetName val="PL"/>
      <sheetName val="Códigos"/>
      <sheetName val="Macroeconômic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9">
          <cell r="C9">
            <v>45291</v>
          </cell>
        </row>
        <row r="11">
          <cell r="C11">
            <v>68667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E9B41-ACF3-412A-9E89-D37D5ADEE1C7}">
  <dimension ref="A1:GM30"/>
  <sheetViews>
    <sheetView tabSelected="1" topLeftCell="A10" zoomScale="110" zoomScaleNormal="110" workbookViewId="0">
      <selection activeCell="B27" sqref="B27"/>
    </sheetView>
  </sheetViews>
  <sheetFormatPr defaultColWidth="8.7109375" defaultRowHeight="15" x14ac:dyDescent="0.25"/>
  <cols>
    <col min="1" max="1" width="8.28515625" customWidth="1"/>
    <col min="2" max="2" width="44.7109375" customWidth="1"/>
    <col min="3" max="5" width="15.7109375" customWidth="1"/>
    <col min="6" max="6" width="16.42578125" customWidth="1"/>
    <col min="7" max="195" width="15.7109375" customWidth="1"/>
  </cols>
  <sheetData>
    <row r="1" spans="2:195" x14ac:dyDescent="0.25">
      <c r="B1" s="1" t="s">
        <v>37</v>
      </c>
    </row>
    <row r="2" spans="2:195" x14ac:dyDescent="0.25">
      <c r="B2" s="1" t="s">
        <v>20</v>
      </c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2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</row>
    <row r="3" spans="2:195" ht="15" customHeight="1" x14ac:dyDescent="0.25">
      <c r="B3" s="1" t="s">
        <v>22</v>
      </c>
      <c r="C3" s="2"/>
      <c r="D3" s="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3"/>
      <c r="W3" s="3">
        <v>0</v>
      </c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</row>
    <row r="4" spans="2:195" ht="16.5" customHeight="1" x14ac:dyDescent="0.25">
      <c r="B4" s="54" t="s">
        <v>21</v>
      </c>
      <c r="C4" s="54"/>
      <c r="D4" s="54"/>
      <c r="E4" s="5"/>
      <c r="F4" s="5"/>
    </row>
    <row r="5" spans="2:195" ht="7.5" customHeight="1" x14ac:dyDescent="0.25">
      <c r="B5" s="54"/>
      <c r="C5" s="54"/>
      <c r="D5" s="54"/>
      <c r="E5" s="5"/>
      <c r="F5" s="5"/>
    </row>
    <row r="6" spans="2:195" ht="6" customHeight="1" x14ac:dyDescent="0.25">
      <c r="C6" s="5"/>
      <c r="D6" s="5"/>
      <c r="E6" s="5"/>
      <c r="F6" s="5"/>
    </row>
    <row r="7" spans="2:195" x14ac:dyDescent="0.25">
      <c r="B7" s="1" t="s">
        <v>36</v>
      </c>
      <c r="C7" s="5"/>
      <c r="D7" s="5"/>
      <c r="E7" s="5"/>
      <c r="F7" s="5"/>
    </row>
    <row r="8" spans="2:195" ht="21" customHeight="1" x14ac:dyDescent="0.25">
      <c r="C8" s="6">
        <v>0</v>
      </c>
      <c r="D8" s="6">
        <v>1</v>
      </c>
      <c r="E8" s="6">
        <v>2</v>
      </c>
      <c r="F8" s="6">
        <v>3</v>
      </c>
      <c r="G8" s="6">
        <v>4</v>
      </c>
      <c r="H8" s="6">
        <v>5</v>
      </c>
      <c r="I8" s="6">
        <v>6</v>
      </c>
      <c r="J8" s="6">
        <v>7</v>
      </c>
      <c r="K8" s="6">
        <v>8</v>
      </c>
      <c r="L8" s="6">
        <v>9</v>
      </c>
      <c r="M8" s="6">
        <v>10</v>
      </c>
      <c r="N8" s="6">
        <v>11</v>
      </c>
      <c r="O8" s="6">
        <v>12</v>
      </c>
      <c r="P8" s="6">
        <v>13</v>
      </c>
      <c r="Q8" s="6">
        <v>14</v>
      </c>
      <c r="R8" s="6">
        <v>15</v>
      </c>
      <c r="S8" s="6">
        <v>16</v>
      </c>
      <c r="T8" s="6">
        <v>17</v>
      </c>
      <c r="U8" s="6">
        <v>18</v>
      </c>
      <c r="V8" s="6">
        <v>19</v>
      </c>
      <c r="W8" s="6">
        <v>20</v>
      </c>
      <c r="X8" s="6">
        <v>21</v>
      </c>
      <c r="Y8" s="6">
        <v>22</v>
      </c>
      <c r="Z8" s="6">
        <v>23</v>
      </c>
      <c r="AA8" s="6">
        <v>24</v>
      </c>
      <c r="AB8" s="6">
        <v>25</v>
      </c>
      <c r="AC8" s="6">
        <v>26</v>
      </c>
      <c r="AD8" s="6">
        <v>27</v>
      </c>
      <c r="AE8" s="6">
        <v>28</v>
      </c>
      <c r="AF8" s="6">
        <v>29</v>
      </c>
      <c r="AG8" s="6">
        <v>30</v>
      </c>
      <c r="AH8" s="6">
        <v>31</v>
      </c>
      <c r="AI8" s="6">
        <v>32</v>
      </c>
      <c r="AJ8" s="6">
        <v>33</v>
      </c>
      <c r="AK8" s="6">
        <v>34</v>
      </c>
      <c r="AL8" s="6">
        <v>35</v>
      </c>
      <c r="AM8" s="6">
        <v>36</v>
      </c>
      <c r="AN8" s="6">
        <v>37</v>
      </c>
      <c r="AO8" s="6">
        <v>38</v>
      </c>
      <c r="AP8" s="6">
        <v>39</v>
      </c>
      <c r="AQ8" s="6">
        <v>40</v>
      </c>
      <c r="AR8" s="6">
        <v>41</v>
      </c>
      <c r="AS8" s="6">
        <v>42</v>
      </c>
      <c r="AT8" s="6">
        <v>43</v>
      </c>
      <c r="AU8" s="6">
        <v>44</v>
      </c>
      <c r="AV8" s="6">
        <v>45</v>
      </c>
      <c r="AW8" s="6">
        <v>46</v>
      </c>
      <c r="AX8" s="6">
        <v>47</v>
      </c>
      <c r="AY8" s="6">
        <v>48</v>
      </c>
      <c r="AZ8" s="6">
        <v>49</v>
      </c>
      <c r="BA8" s="6">
        <v>50</v>
      </c>
      <c r="BB8" s="6">
        <v>51</v>
      </c>
      <c r="BC8" s="6">
        <v>52</v>
      </c>
      <c r="BD8" s="6">
        <v>53</v>
      </c>
      <c r="BE8" s="6">
        <v>54</v>
      </c>
      <c r="BF8" s="6">
        <v>55</v>
      </c>
      <c r="BG8" s="6">
        <v>56</v>
      </c>
      <c r="BH8" s="6">
        <v>57</v>
      </c>
      <c r="BI8" s="6">
        <v>58</v>
      </c>
      <c r="BJ8" s="6">
        <v>59</v>
      </c>
      <c r="BK8" s="6">
        <v>60</v>
      </c>
      <c r="BL8" s="6">
        <v>61</v>
      </c>
      <c r="BM8" s="6">
        <v>62</v>
      </c>
      <c r="BN8" s="6">
        <v>63</v>
      </c>
      <c r="BO8" s="6">
        <v>64</v>
      </c>
      <c r="BP8" s="6">
        <v>65</v>
      </c>
      <c r="BQ8" s="6" t="s">
        <v>13</v>
      </c>
      <c r="BR8" s="6" t="s">
        <v>13</v>
      </c>
      <c r="BS8" s="6" t="s">
        <v>13</v>
      </c>
    </row>
    <row r="9" spans="2:195" ht="25.5" customHeight="1" thickBot="1" x14ac:dyDescent="0.3">
      <c r="B9" s="7" t="s">
        <v>16</v>
      </c>
      <c r="C9" s="8">
        <v>44926</v>
      </c>
      <c r="D9" s="8">
        <v>45291</v>
      </c>
      <c r="E9" s="8">
        <v>45657</v>
      </c>
      <c r="F9" s="8">
        <v>46022</v>
      </c>
      <c r="G9" s="8">
        <v>46387</v>
      </c>
      <c r="H9" s="8">
        <v>46752</v>
      </c>
      <c r="I9" s="8">
        <v>47118</v>
      </c>
      <c r="J9" s="8">
        <v>47483</v>
      </c>
      <c r="K9" s="8">
        <v>47848</v>
      </c>
      <c r="L9" s="8">
        <v>48213</v>
      </c>
      <c r="M9" s="8">
        <v>48579</v>
      </c>
      <c r="N9" s="8">
        <v>48944</v>
      </c>
      <c r="O9" s="8">
        <v>49309</v>
      </c>
      <c r="P9" s="8">
        <v>49674</v>
      </c>
      <c r="Q9" s="8">
        <v>50040</v>
      </c>
      <c r="R9" s="8">
        <v>50405</v>
      </c>
      <c r="S9" s="8">
        <v>50770</v>
      </c>
      <c r="T9" s="8">
        <v>51135</v>
      </c>
      <c r="U9" s="8">
        <v>51501</v>
      </c>
      <c r="V9" s="8">
        <v>51866</v>
      </c>
      <c r="W9" s="8">
        <v>52231</v>
      </c>
      <c r="X9" s="8">
        <v>52596</v>
      </c>
      <c r="Y9" s="8">
        <v>52962</v>
      </c>
      <c r="Z9" s="8">
        <v>53327</v>
      </c>
      <c r="AA9" s="8">
        <v>53692</v>
      </c>
      <c r="AB9" s="8">
        <v>54057</v>
      </c>
      <c r="AC9" s="8">
        <v>54423</v>
      </c>
      <c r="AD9" s="8">
        <v>54788</v>
      </c>
      <c r="AE9" s="8">
        <v>55153</v>
      </c>
      <c r="AF9" s="8">
        <v>55518</v>
      </c>
      <c r="AG9" s="8">
        <v>55884</v>
      </c>
      <c r="AH9" s="8">
        <v>56249</v>
      </c>
      <c r="AI9" s="8">
        <v>56614</v>
      </c>
      <c r="AJ9" s="8">
        <v>56979</v>
      </c>
      <c r="AK9" s="8">
        <v>57345</v>
      </c>
      <c r="AL9" s="8">
        <v>57710</v>
      </c>
      <c r="AM9" s="8">
        <v>58075</v>
      </c>
      <c r="AN9" s="8">
        <v>58440</v>
      </c>
      <c r="AO9" s="8">
        <v>58806</v>
      </c>
      <c r="AP9" s="8">
        <v>59171</v>
      </c>
      <c r="AQ9" s="8">
        <v>59536</v>
      </c>
      <c r="AR9" s="8">
        <v>59901</v>
      </c>
      <c r="AS9" s="8">
        <v>60267</v>
      </c>
      <c r="AT9" s="8">
        <v>60632</v>
      </c>
      <c r="AU9" s="8">
        <v>60997</v>
      </c>
      <c r="AV9" s="8">
        <v>61362</v>
      </c>
      <c r="AW9" s="8">
        <v>61728</v>
      </c>
      <c r="AX9" s="8">
        <v>62093</v>
      </c>
      <c r="AY9" s="8">
        <v>62458</v>
      </c>
      <c r="AZ9" s="8">
        <v>62823</v>
      </c>
      <c r="BA9" s="8">
        <v>63189</v>
      </c>
      <c r="BB9" s="8">
        <v>63554</v>
      </c>
      <c r="BC9" s="8">
        <v>63919</v>
      </c>
      <c r="BD9" s="8">
        <v>64284</v>
      </c>
      <c r="BE9" s="8">
        <v>64650</v>
      </c>
      <c r="BF9" s="8">
        <v>65015</v>
      </c>
      <c r="BG9" s="8">
        <v>65380</v>
      </c>
      <c r="BH9" s="8">
        <v>65745</v>
      </c>
      <c r="BI9" s="8">
        <v>66111</v>
      </c>
      <c r="BJ9" s="8">
        <v>66476</v>
      </c>
      <c r="BK9" s="8">
        <v>66841</v>
      </c>
      <c r="BL9" s="8">
        <v>67206</v>
      </c>
      <c r="BM9" s="8">
        <v>67572</v>
      </c>
      <c r="BN9" s="8">
        <v>67937</v>
      </c>
      <c r="BO9" s="8">
        <v>68302</v>
      </c>
      <c r="BP9" s="8">
        <v>68667</v>
      </c>
      <c r="BQ9" s="8">
        <v>69033</v>
      </c>
      <c r="BR9" s="8">
        <v>69398</v>
      </c>
      <c r="BS9" s="8">
        <v>69763</v>
      </c>
    </row>
    <row r="10" spans="2:195" ht="15.75" thickTop="1" x14ac:dyDescent="0.25">
      <c r="B10" s="9" t="s">
        <v>0</v>
      </c>
      <c r="C10" s="10">
        <v>2022</v>
      </c>
      <c r="D10" s="10">
        <v>2023</v>
      </c>
      <c r="E10" s="10">
        <v>2024</v>
      </c>
      <c r="F10" s="10">
        <v>2025</v>
      </c>
      <c r="G10" s="10">
        <v>2026</v>
      </c>
      <c r="H10" s="10">
        <v>2027</v>
      </c>
      <c r="I10" s="10">
        <v>2028</v>
      </c>
      <c r="J10" s="10">
        <v>2029</v>
      </c>
      <c r="K10" s="10">
        <v>2030</v>
      </c>
      <c r="L10" s="10">
        <v>2031</v>
      </c>
      <c r="M10" s="10">
        <v>2032</v>
      </c>
      <c r="N10" s="10">
        <v>2033</v>
      </c>
      <c r="O10" s="10">
        <v>2034</v>
      </c>
      <c r="P10" s="10">
        <v>2035</v>
      </c>
      <c r="Q10" s="10">
        <v>2036</v>
      </c>
      <c r="R10" s="10">
        <v>2037</v>
      </c>
      <c r="S10" s="10">
        <v>2038</v>
      </c>
      <c r="T10" s="10">
        <v>2039</v>
      </c>
      <c r="U10" s="10">
        <v>2040</v>
      </c>
      <c r="V10" s="10">
        <v>2041</v>
      </c>
      <c r="W10" s="10">
        <v>2042</v>
      </c>
      <c r="X10" s="10">
        <v>2043</v>
      </c>
      <c r="Y10" s="10">
        <v>2044</v>
      </c>
      <c r="Z10" s="10">
        <v>2045</v>
      </c>
      <c r="AA10" s="10">
        <v>2046</v>
      </c>
      <c r="AB10" s="10">
        <v>2047</v>
      </c>
      <c r="AC10" s="10">
        <v>2048</v>
      </c>
      <c r="AD10" s="10">
        <v>2049</v>
      </c>
      <c r="AE10" s="10">
        <v>2050</v>
      </c>
      <c r="AF10" s="10">
        <v>2051</v>
      </c>
      <c r="AG10" s="10">
        <v>2052</v>
      </c>
      <c r="AH10" s="10">
        <v>2053</v>
      </c>
      <c r="AI10" s="10">
        <v>2054</v>
      </c>
      <c r="AJ10" s="10">
        <v>2055</v>
      </c>
      <c r="AK10" s="10">
        <v>2056</v>
      </c>
      <c r="AL10" s="10">
        <v>2057</v>
      </c>
      <c r="AM10" s="10">
        <v>2058</v>
      </c>
      <c r="AN10" s="10">
        <v>2059</v>
      </c>
      <c r="AO10" s="10">
        <v>2060</v>
      </c>
      <c r="AP10" s="10">
        <v>2061</v>
      </c>
      <c r="AQ10" s="10">
        <v>2062</v>
      </c>
      <c r="AR10" s="10">
        <v>2063</v>
      </c>
      <c r="AS10" s="10">
        <v>2064</v>
      </c>
      <c r="AT10" s="10">
        <v>2065</v>
      </c>
      <c r="AU10" s="10">
        <v>2066</v>
      </c>
      <c r="AV10" s="10">
        <v>2067</v>
      </c>
      <c r="AW10" s="10">
        <v>2068</v>
      </c>
      <c r="AX10" s="10">
        <v>2069</v>
      </c>
      <c r="AY10" s="10">
        <v>2070</v>
      </c>
      <c r="AZ10" s="10">
        <v>2071</v>
      </c>
      <c r="BA10" s="10">
        <v>2072</v>
      </c>
      <c r="BB10" s="10">
        <v>2073</v>
      </c>
      <c r="BC10" s="10">
        <v>2074</v>
      </c>
      <c r="BD10" s="10">
        <v>2075</v>
      </c>
      <c r="BE10" s="10">
        <v>2076</v>
      </c>
      <c r="BF10" s="10">
        <v>2077</v>
      </c>
      <c r="BG10" s="10">
        <v>2078</v>
      </c>
      <c r="BH10" s="10">
        <v>2079</v>
      </c>
      <c r="BI10" s="10">
        <v>2080</v>
      </c>
      <c r="BJ10" s="10">
        <v>2081</v>
      </c>
      <c r="BK10" s="10">
        <v>2082</v>
      </c>
      <c r="BL10" s="10">
        <v>2083</v>
      </c>
      <c r="BM10" s="10">
        <v>2084</v>
      </c>
      <c r="BN10" s="10">
        <v>2085</v>
      </c>
      <c r="BO10" s="10">
        <v>2086</v>
      </c>
      <c r="BP10" s="10">
        <v>2087</v>
      </c>
      <c r="BQ10" s="10">
        <v>2088</v>
      </c>
      <c r="BR10" s="10">
        <v>2089</v>
      </c>
      <c r="BS10" s="10">
        <v>2090</v>
      </c>
    </row>
    <row r="11" spans="2:195" ht="6" customHeight="1" x14ac:dyDescent="0.25"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2:195" ht="15" customHeight="1" x14ac:dyDescent="0.25">
      <c r="B12" s="11" t="s">
        <v>1</v>
      </c>
      <c r="C12" s="13"/>
      <c r="D12" s="12">
        <v>20839.011401629999</v>
      </c>
      <c r="E12" s="12">
        <v>20839.011401629999</v>
      </c>
      <c r="F12" s="12">
        <v>20839.011401629999</v>
      </c>
      <c r="G12" s="12">
        <v>20839.011401629999</v>
      </c>
      <c r="H12" s="12">
        <v>20839.011401629999</v>
      </c>
      <c r="I12" s="12">
        <v>20839.011401629999</v>
      </c>
      <c r="J12" s="12">
        <v>20839.011401629999</v>
      </c>
      <c r="K12" s="12">
        <v>1225838.4425308465</v>
      </c>
      <c r="L12" s="12">
        <v>3125361.8370602783</v>
      </c>
      <c r="M12" s="12">
        <v>4486297.0439110827</v>
      </c>
      <c r="N12" s="12">
        <v>5661696.5806149533</v>
      </c>
      <c r="O12" s="12">
        <v>6427999.5269961972</v>
      </c>
      <c r="P12" s="12">
        <v>6576359.7359227166</v>
      </c>
      <c r="Q12" s="12">
        <v>6720406.5976284165</v>
      </c>
      <c r="R12" s="12">
        <v>6860120.1626130044</v>
      </c>
      <c r="S12" s="12">
        <v>6993420.7831046525</v>
      </c>
      <c r="T12" s="12">
        <v>7122417.4041251801</v>
      </c>
      <c r="U12" s="12">
        <v>7369767.9524518307</v>
      </c>
      <c r="V12" s="12">
        <v>7466634.8731336948</v>
      </c>
      <c r="W12" s="12">
        <v>7558794.6559765302</v>
      </c>
      <c r="X12" s="12">
        <v>7646424.5948266424</v>
      </c>
      <c r="Y12" s="12">
        <v>7832966.8195600798</v>
      </c>
      <c r="Z12" s="12">
        <v>8048938.7047794452</v>
      </c>
      <c r="AA12" s="12">
        <v>8216206.2679656819</v>
      </c>
      <c r="AB12" s="12">
        <v>8288735.3900067732</v>
      </c>
      <c r="AC12" s="12">
        <v>8357711.5365306474</v>
      </c>
      <c r="AD12" s="12">
        <v>8423340.8204805832</v>
      </c>
      <c r="AE12" s="12">
        <v>8536399.8829649445</v>
      </c>
      <c r="AF12" s="12">
        <v>8596317.2073457632</v>
      </c>
      <c r="AG12" s="12">
        <v>8653448.6716487948</v>
      </c>
      <c r="AH12" s="12">
        <v>8707971.0706478655</v>
      </c>
      <c r="AI12" s="12">
        <v>8760051.6397556793</v>
      </c>
      <c r="AJ12" s="12">
        <v>8809847.8421457708</v>
      </c>
      <c r="AK12" s="12">
        <v>8857507.3493097425</v>
      </c>
      <c r="AL12" s="12">
        <v>8903168.1744520683</v>
      </c>
      <c r="AM12" s="12">
        <v>8946958.9236130919</v>
      </c>
      <c r="AN12" s="12">
        <v>8988999.1346310209</v>
      </c>
      <c r="AO12" s="12">
        <v>9081581.0756947584</v>
      </c>
      <c r="AP12" s="12">
        <v>9120580.6523130331</v>
      </c>
      <c r="AQ12" s="12">
        <v>9158128.0408543367</v>
      </c>
      <c r="AR12" s="12">
        <v>9194311.3637617696</v>
      </c>
      <c r="AS12" s="12">
        <v>9229211.9142508004</v>
      </c>
      <c r="AT12" s="12">
        <v>9262904.6334477048</v>
      </c>
      <c r="AU12" s="12">
        <v>9295458.5741101</v>
      </c>
      <c r="AV12" s="12">
        <v>9326937.346421551</v>
      </c>
      <c r="AW12" s="12">
        <v>9357399.5427352265</v>
      </c>
      <c r="AX12" s="12">
        <v>9386899.1392568108</v>
      </c>
      <c r="AY12" s="12">
        <v>9415143.957296323</v>
      </c>
      <c r="AZ12" s="12">
        <v>9442862.9466087818</v>
      </c>
      <c r="BA12" s="12">
        <v>9469757.2426463049</v>
      </c>
      <c r="BB12" s="12">
        <v>9495865.8859125394</v>
      </c>
      <c r="BC12" s="12">
        <v>9521224.9452012498</v>
      </c>
      <c r="BD12" s="12">
        <v>9545867.7766209915</v>
      </c>
      <c r="BE12" s="12">
        <v>9569825.2615970541</v>
      </c>
      <c r="BF12" s="12">
        <v>9593126.0250837803</v>
      </c>
      <c r="BG12" s="12">
        <v>9615796.6352595873</v>
      </c>
      <c r="BH12" s="12">
        <v>9637861.7859832384</v>
      </c>
      <c r="BI12" s="12">
        <v>9659032.9435300045</v>
      </c>
      <c r="BJ12" s="12">
        <v>9679727.6102312841</v>
      </c>
      <c r="BK12" s="12">
        <v>9700125.234681027</v>
      </c>
      <c r="BL12" s="12">
        <v>9719960.9777268637</v>
      </c>
      <c r="BM12" s="12">
        <v>9739292.3391078673</v>
      </c>
      <c r="BN12" s="12">
        <v>9758135.8077330329</v>
      </c>
      <c r="BO12" s="12">
        <v>9776506.8878781591</v>
      </c>
      <c r="BP12" s="12">
        <v>9794420.185264552</v>
      </c>
      <c r="BQ12" s="12">
        <v>0</v>
      </c>
      <c r="BR12" s="12">
        <v>0</v>
      </c>
      <c r="BS12" s="12">
        <v>0</v>
      </c>
      <c r="BT12" s="5"/>
    </row>
    <row r="13" spans="2:195" ht="15" customHeight="1" x14ac:dyDescent="0.25">
      <c r="B13" s="14" t="s">
        <v>2</v>
      </c>
      <c r="C13" s="15"/>
      <c r="D13" s="2">
        <v>-2460.775204232275</v>
      </c>
      <c r="E13" s="2">
        <v>-2460.775204232275</v>
      </c>
      <c r="F13" s="2">
        <v>-2460.775204232275</v>
      </c>
      <c r="G13" s="2">
        <v>-2460.775204232275</v>
      </c>
      <c r="H13" s="2">
        <v>-2460.775204232275</v>
      </c>
      <c r="I13" s="2">
        <v>-2460.775204232275</v>
      </c>
      <c r="J13" s="2">
        <v>-2460.775204232275</v>
      </c>
      <c r="K13" s="2">
        <v>-119386.09748079667</v>
      </c>
      <c r="L13" s="2">
        <v>-336721.32009540987</v>
      </c>
      <c r="M13" s="2">
        <v>-493305.19876328489</v>
      </c>
      <c r="N13" s="2">
        <v>-649797.33838707209</v>
      </c>
      <c r="O13" s="2">
        <v>-753330.30362332589</v>
      </c>
      <c r="P13" s="2">
        <v>-770730.20044769533</v>
      </c>
      <c r="Q13" s="2">
        <v>-787580.68062781799</v>
      </c>
      <c r="R13" s="2">
        <v>-803879.02995614626</v>
      </c>
      <c r="S13" s="2">
        <v>-819428.74511829065</v>
      </c>
      <c r="T13" s="2">
        <v>-834432.14593835128</v>
      </c>
      <c r="U13" s="2">
        <v>-860807.11865467462</v>
      </c>
      <c r="V13" s="2">
        <v>-872491.60046742554</v>
      </c>
      <c r="W13" s="2">
        <v>-883603.98506438942</v>
      </c>
      <c r="X13" s="2">
        <v>-894166.70371366572</v>
      </c>
      <c r="Y13" s="2">
        <v>-914000.41419533431</v>
      </c>
      <c r="Z13" s="2">
        <v>-936518.71796375175</v>
      </c>
      <c r="AA13" s="2">
        <v>-954314.44810475037</v>
      </c>
      <c r="AB13" s="2">
        <v>-963026.07743200799</v>
      </c>
      <c r="AC13" s="2">
        <v>-971311.49170989555</v>
      </c>
      <c r="AD13" s="2">
        <v>-979196.18962359382</v>
      </c>
      <c r="AE13" s="2">
        <v>-991568.83581687033</v>
      </c>
      <c r="AF13" s="2">
        <v>-998762.44253100909</v>
      </c>
      <c r="AG13" s="2">
        <v>-1005624.8549621293</v>
      </c>
      <c r="AH13" s="2">
        <v>-1012177.6936019624</v>
      </c>
      <c r="AI13" s="2">
        <v>-1018441.3581900225</v>
      </c>
      <c r="AJ13" s="2">
        <v>-1024435.0075302513</v>
      </c>
      <c r="AK13" s="2">
        <v>-1030176.5628111532</v>
      </c>
      <c r="AL13" s="2">
        <v>-1035682.7293479617</v>
      </c>
      <c r="AM13" s="2">
        <v>-1040969.0323769781</v>
      </c>
      <c r="AN13" s="2">
        <v>-1046049.8632022802</v>
      </c>
      <c r="AO13" s="2">
        <v>-1055823.4611699937</v>
      </c>
      <c r="AP13" s="2">
        <v>-1060539.4376149266</v>
      </c>
      <c r="AQ13" s="2">
        <v>-1065085.8734733337</v>
      </c>
      <c r="AR13" s="2">
        <v>-1069473.2426716436</v>
      </c>
      <c r="AS13" s="2">
        <v>-1073711.1775192393</v>
      </c>
      <c r="AT13" s="2">
        <v>-1077808.5293769634</v>
      </c>
      <c r="AU13" s="2">
        <v>-1081773.4273838671</v>
      </c>
      <c r="AV13" s="2">
        <v>-1085613.3347203908</v>
      </c>
      <c r="AW13" s="2">
        <v>-1089335.1020542372</v>
      </c>
      <c r="AX13" s="2">
        <v>-1092945.0179499127</v>
      </c>
      <c r="AY13" s="2">
        <v>-1096323.7491218187</v>
      </c>
      <c r="AZ13" s="2">
        <v>-1099726.5437799625</v>
      </c>
      <c r="BA13" s="2">
        <v>-1103033.4451432931</v>
      </c>
      <c r="BB13" s="2">
        <v>-1106248.9340599461</v>
      </c>
      <c r="BC13" s="2">
        <v>-1109377.1343797098</v>
      </c>
      <c r="BD13" s="2">
        <v>-1112421.8450669639</v>
      </c>
      <c r="BE13" s="2">
        <v>-1115386.5696573067</v>
      </c>
      <c r="BF13" s="2">
        <v>-1118274.5432199826</v>
      </c>
      <c r="BG13" s="2">
        <v>-1121088.756991623</v>
      </c>
      <c r="BH13" s="2">
        <v>-1123831.9808463051</v>
      </c>
      <c r="BI13" s="2">
        <v>-1126392.8735830609</v>
      </c>
      <c r="BJ13" s="2">
        <v>-1128980.6202136418</v>
      </c>
      <c r="BK13" s="2">
        <v>-1131528.1934759556</v>
      </c>
      <c r="BL13" s="2">
        <v>-1134010.2969383106</v>
      </c>
      <c r="BM13" s="2">
        <v>-1136432.6231107556</v>
      </c>
      <c r="BN13" s="2">
        <v>-1138796.9859867536</v>
      </c>
      <c r="BO13" s="2">
        <v>-1141105.0871983599</v>
      </c>
      <c r="BP13" s="2">
        <v>-1143358.526444315</v>
      </c>
      <c r="BQ13" s="2">
        <v>0</v>
      </c>
      <c r="BR13" s="2">
        <v>0</v>
      </c>
      <c r="BS13" s="2">
        <v>0</v>
      </c>
      <c r="BT13" s="5"/>
    </row>
    <row r="14" spans="2:195" ht="15" customHeight="1" x14ac:dyDescent="0.25">
      <c r="B14" s="11" t="s">
        <v>3</v>
      </c>
      <c r="C14" s="13"/>
      <c r="D14" s="12">
        <v>18378.236197397724</v>
      </c>
      <c r="E14" s="12">
        <v>18378.236197397724</v>
      </c>
      <c r="F14" s="12">
        <v>18378.236197397724</v>
      </c>
      <c r="G14" s="12">
        <v>18378.236197397724</v>
      </c>
      <c r="H14" s="12">
        <v>18378.236197397724</v>
      </c>
      <c r="I14" s="12">
        <v>18378.236197397724</v>
      </c>
      <c r="J14" s="12">
        <v>18378.236197397724</v>
      </c>
      <c r="K14" s="12">
        <v>1106452.3450500497</v>
      </c>
      <c r="L14" s="12">
        <v>2788640.5169648686</v>
      </c>
      <c r="M14" s="12">
        <v>3992991.8451477978</v>
      </c>
      <c r="N14" s="12">
        <v>5011899.2422278812</v>
      </c>
      <c r="O14" s="12">
        <v>5674669.2233728711</v>
      </c>
      <c r="P14" s="12">
        <v>5805629.5354750212</v>
      </c>
      <c r="Q14" s="12">
        <v>5932825.9170005983</v>
      </c>
      <c r="R14" s="12">
        <v>6056241.1326568583</v>
      </c>
      <c r="S14" s="12">
        <v>6173992.0379863624</v>
      </c>
      <c r="T14" s="12">
        <v>6287985.2581868283</v>
      </c>
      <c r="U14" s="12">
        <v>6508960.8337971559</v>
      </c>
      <c r="V14" s="12">
        <v>6594143.272666269</v>
      </c>
      <c r="W14" s="12">
        <v>6675190.670912141</v>
      </c>
      <c r="X14" s="12">
        <v>6752257.8911129767</v>
      </c>
      <c r="Y14" s="12">
        <v>6918966.4053647453</v>
      </c>
      <c r="Z14" s="12">
        <v>7112419.9868156938</v>
      </c>
      <c r="AA14" s="12">
        <v>7261891.8198609315</v>
      </c>
      <c r="AB14" s="12">
        <v>7325709.3125747647</v>
      </c>
      <c r="AC14" s="12">
        <v>7386400.044820752</v>
      </c>
      <c r="AD14" s="12">
        <v>7444144.630856989</v>
      </c>
      <c r="AE14" s="12">
        <v>7544831.047148074</v>
      </c>
      <c r="AF14" s="12">
        <v>7597554.764814754</v>
      </c>
      <c r="AG14" s="12">
        <v>7647823.8166866656</v>
      </c>
      <c r="AH14" s="12">
        <v>7695793.3770459034</v>
      </c>
      <c r="AI14" s="12">
        <v>7741610.2815656569</v>
      </c>
      <c r="AJ14" s="12">
        <v>7785412.8346155193</v>
      </c>
      <c r="AK14" s="12">
        <v>7827330.7864985894</v>
      </c>
      <c r="AL14" s="12">
        <v>7867485.4451041063</v>
      </c>
      <c r="AM14" s="12">
        <v>7905989.8912361134</v>
      </c>
      <c r="AN14" s="12">
        <v>7942949.2714287406</v>
      </c>
      <c r="AO14" s="12">
        <v>8025757.6145247649</v>
      </c>
      <c r="AP14" s="12">
        <v>8060041.2146981061</v>
      </c>
      <c r="AQ14" s="12">
        <v>8093042.1673810035</v>
      </c>
      <c r="AR14" s="12">
        <v>8124838.1210901262</v>
      </c>
      <c r="AS14" s="12">
        <v>8155500.7367315609</v>
      </c>
      <c r="AT14" s="12">
        <v>8185096.1040707417</v>
      </c>
      <c r="AU14" s="12">
        <v>8213685.146726233</v>
      </c>
      <c r="AV14" s="12">
        <v>8241324.0117011601</v>
      </c>
      <c r="AW14" s="12">
        <v>8268064.4406809891</v>
      </c>
      <c r="AX14" s="12">
        <v>8293954.1213068981</v>
      </c>
      <c r="AY14" s="12">
        <v>8318820.2081745043</v>
      </c>
      <c r="AZ14" s="12">
        <v>8343136.4028288191</v>
      </c>
      <c r="BA14" s="12">
        <v>8366723.7975030113</v>
      </c>
      <c r="BB14" s="12">
        <v>8389616.9518525936</v>
      </c>
      <c r="BC14" s="12">
        <v>8411847.8108215407</v>
      </c>
      <c r="BD14" s="12">
        <v>8433445.9315540269</v>
      </c>
      <c r="BE14" s="12">
        <v>8454438.691939747</v>
      </c>
      <c r="BF14" s="12">
        <v>8474851.4818637967</v>
      </c>
      <c r="BG14" s="12">
        <v>8494707.8782679643</v>
      </c>
      <c r="BH14" s="12">
        <v>8514029.8051369339</v>
      </c>
      <c r="BI14" s="12">
        <v>8532640.0699469429</v>
      </c>
      <c r="BJ14" s="12">
        <v>8550746.9900176413</v>
      </c>
      <c r="BK14" s="12">
        <v>8568597.0412050709</v>
      </c>
      <c r="BL14" s="12">
        <v>8585950.6807885524</v>
      </c>
      <c r="BM14" s="12">
        <v>8602859.7159971111</v>
      </c>
      <c r="BN14" s="12">
        <v>8619338.8217462786</v>
      </c>
      <c r="BO14" s="12">
        <v>8635401.8006797992</v>
      </c>
      <c r="BP14" s="12">
        <v>8651061.658820238</v>
      </c>
      <c r="BQ14" s="12">
        <v>0</v>
      </c>
      <c r="BR14" s="12">
        <v>0</v>
      </c>
      <c r="BS14" s="12">
        <v>0</v>
      </c>
      <c r="BT14" s="5"/>
    </row>
    <row r="15" spans="2:195" ht="15" customHeight="1" x14ac:dyDescent="0.25">
      <c r="B15" s="14" t="s">
        <v>4</v>
      </c>
      <c r="C15" s="15"/>
      <c r="D15" s="2">
        <v>-22291.357457953891</v>
      </c>
      <c r="E15" s="2">
        <v>-22291.357457953891</v>
      </c>
      <c r="F15" s="2">
        <v>-36977.754835185151</v>
      </c>
      <c r="G15" s="2">
        <v>-36721.653535185149</v>
      </c>
      <c r="H15" s="2">
        <v>-42799.509613471389</v>
      </c>
      <c r="I15" s="2">
        <v>-41987.716813471394</v>
      </c>
      <c r="J15" s="2">
        <v>-41175.924013471391</v>
      </c>
      <c r="K15" s="2">
        <v>-414754.23707186244</v>
      </c>
      <c r="L15" s="2">
        <v>-1094111.8172219337</v>
      </c>
      <c r="M15" s="2">
        <v>-1428278.6464217419</v>
      </c>
      <c r="N15" s="2">
        <v>-1806285.6780660963</v>
      </c>
      <c r="O15" s="2">
        <v>-1988084.4758843649</v>
      </c>
      <c r="P15" s="2">
        <v>-2026267.5385347491</v>
      </c>
      <c r="Q15" s="2">
        <v>-2058091.4407289708</v>
      </c>
      <c r="R15" s="2">
        <v>-2091382.0020083417</v>
      </c>
      <c r="S15" s="2">
        <v>-2120994.8219081587</v>
      </c>
      <c r="T15" s="2">
        <v>-2149337.9950431501</v>
      </c>
      <c r="U15" s="2">
        <v>-2203217.1181007917</v>
      </c>
      <c r="V15" s="2">
        <v>-2226000.9165502931</v>
      </c>
      <c r="W15" s="2">
        <v>-2258609.9280298646</v>
      </c>
      <c r="X15" s="2">
        <v>-2319980.7110166303</v>
      </c>
      <c r="Y15" s="2">
        <v>-2406266.5914774789</v>
      </c>
      <c r="Z15" s="2">
        <v>-2456176.8656809898</v>
      </c>
      <c r="AA15" s="2">
        <v>-2496791.7117396533</v>
      </c>
      <c r="AB15" s="2">
        <v>-2513558.4911830523</v>
      </c>
      <c r="AC15" s="2">
        <v>-2529379.5966964513</v>
      </c>
      <c r="AD15" s="2">
        <v>-2543964.7481236979</v>
      </c>
      <c r="AE15" s="2">
        <v>-2568822.3867805586</v>
      </c>
      <c r="AF15" s="2">
        <v>-2582681.2412715252</v>
      </c>
      <c r="AG15" s="2">
        <v>-2595155.0613511363</v>
      </c>
      <c r="AH15" s="2">
        <v>-2607810.2471064208</v>
      </c>
      <c r="AI15" s="2">
        <v>-2619521.2336668097</v>
      </c>
      <c r="AJ15" s="2">
        <v>-2630521.1366527095</v>
      </c>
      <c r="AK15" s="2">
        <v>-2641294.3698122702</v>
      </c>
      <c r="AL15" s="2">
        <v>-2651418.422667833</v>
      </c>
      <c r="AM15" s="2">
        <v>-2662737.3157921457</v>
      </c>
      <c r="AN15" s="2">
        <v>-2672324.1233932115</v>
      </c>
      <c r="AO15" s="2">
        <v>-2693241.7909426754</v>
      </c>
      <c r="AP15" s="2">
        <v>-2702563.3640077603</v>
      </c>
      <c r="AQ15" s="2">
        <v>-2711436.3993053082</v>
      </c>
      <c r="AR15" s="2">
        <v>-2719583.5871165833</v>
      </c>
      <c r="AS15" s="2">
        <v>-2727367.9059569086</v>
      </c>
      <c r="AT15" s="2">
        <v>-2735132.392079372</v>
      </c>
      <c r="AU15" s="2">
        <v>-2742639.618225079</v>
      </c>
      <c r="AV15" s="2">
        <v>-2749860.667082652</v>
      </c>
      <c r="AW15" s="2">
        <v>-2756854.3731349171</v>
      </c>
      <c r="AX15" s="2">
        <v>-2763562.7402516706</v>
      </c>
      <c r="AY15" s="2">
        <v>-2775305.8836243213</v>
      </c>
      <c r="AZ15" s="2">
        <v>-2778626.07100615</v>
      </c>
      <c r="BA15" s="2">
        <v>-2793078.9224256109</v>
      </c>
      <c r="BB15" s="2">
        <v>-2807260.3712376775</v>
      </c>
      <c r="BC15" s="2">
        <v>-2824179.8157688696</v>
      </c>
      <c r="BD15" s="2">
        <v>-2835526.0740619306</v>
      </c>
      <c r="BE15" s="2">
        <v>-2842851.3800114468</v>
      </c>
      <c r="BF15" s="2">
        <v>-2850239.9308820758</v>
      </c>
      <c r="BG15" s="2">
        <v>-2859884.3550583175</v>
      </c>
      <c r="BH15" s="2">
        <v>-2867758.3601082973</v>
      </c>
      <c r="BI15" s="2">
        <v>-2880806.6928581526</v>
      </c>
      <c r="BJ15" s="2">
        <v>-2909525.72155781</v>
      </c>
      <c r="BK15" s="2">
        <v>-2944281.8195069879</v>
      </c>
      <c r="BL15" s="2">
        <v>-2980767.4313833662</v>
      </c>
      <c r="BM15" s="2">
        <v>-3024480.5451484816</v>
      </c>
      <c r="BN15" s="2">
        <v>-3067318.5635607806</v>
      </c>
      <c r="BO15" s="2">
        <v>-3108291.5187719688</v>
      </c>
      <c r="BP15" s="2">
        <v>-3207724.1682529729</v>
      </c>
      <c r="BQ15" s="2">
        <v>-5.8851128414971754E-9</v>
      </c>
      <c r="BR15" s="2">
        <v>-2.3646862246096134E-11</v>
      </c>
      <c r="BS15" s="2">
        <v>0</v>
      </c>
      <c r="BT15" s="5"/>
    </row>
    <row r="16" spans="2:195" s="11" customFormat="1" ht="15" customHeight="1" x14ac:dyDescent="0.25">
      <c r="B16" s="11" t="s">
        <v>17</v>
      </c>
      <c r="C16" s="13"/>
      <c r="D16" s="12">
        <v>-3913.1212605561668</v>
      </c>
      <c r="E16" s="12">
        <v>-3913.1212605561668</v>
      </c>
      <c r="F16" s="12">
        <v>-18599.518637787427</v>
      </c>
      <c r="G16" s="12">
        <v>-18343.417337787425</v>
      </c>
      <c r="H16" s="12">
        <v>-24421.273416073665</v>
      </c>
      <c r="I16" s="12">
        <v>-23609.48061607367</v>
      </c>
      <c r="J16" s="12">
        <v>-22797.687816073667</v>
      </c>
      <c r="K16" s="12">
        <v>691698.10797818727</v>
      </c>
      <c r="L16" s="12">
        <v>1694528.6997429349</v>
      </c>
      <c r="M16" s="12">
        <v>2564713.1987260561</v>
      </c>
      <c r="N16" s="12">
        <v>3205613.5641617849</v>
      </c>
      <c r="O16" s="12">
        <v>3686584.7474885061</v>
      </c>
      <c r="P16" s="12">
        <v>3779361.9969402719</v>
      </c>
      <c r="Q16" s="12">
        <v>3874734.4762716275</v>
      </c>
      <c r="R16" s="12">
        <v>3964859.1306485166</v>
      </c>
      <c r="S16" s="12">
        <v>4052997.2160782036</v>
      </c>
      <c r="T16" s="12">
        <v>4138647.2631436782</v>
      </c>
      <c r="U16" s="12">
        <v>4305743.7156963646</v>
      </c>
      <c r="V16" s="12">
        <v>4368142.3561159763</v>
      </c>
      <c r="W16" s="12">
        <v>4416580.742882276</v>
      </c>
      <c r="X16" s="12">
        <v>4432277.1800963469</v>
      </c>
      <c r="Y16" s="12">
        <v>4512699.8138872664</v>
      </c>
      <c r="Z16" s="12">
        <v>4656243.121134704</v>
      </c>
      <c r="AA16" s="12">
        <v>4765100.1081212778</v>
      </c>
      <c r="AB16" s="12">
        <v>4812150.8213917129</v>
      </c>
      <c r="AC16" s="12">
        <v>4857020.4481243007</v>
      </c>
      <c r="AD16" s="12">
        <v>4900179.882733291</v>
      </c>
      <c r="AE16" s="12">
        <v>4976008.6603675149</v>
      </c>
      <c r="AF16" s="12">
        <v>5014873.5235432293</v>
      </c>
      <c r="AG16" s="12">
        <v>5052668.7553355293</v>
      </c>
      <c r="AH16" s="12">
        <v>5087983.1299394825</v>
      </c>
      <c r="AI16" s="12">
        <v>5122089.0478988476</v>
      </c>
      <c r="AJ16" s="12">
        <v>5154891.6979628094</v>
      </c>
      <c r="AK16" s="12">
        <v>5186036.4166863188</v>
      </c>
      <c r="AL16" s="12">
        <v>5216067.0224362733</v>
      </c>
      <c r="AM16" s="12">
        <v>5243252.5754439682</v>
      </c>
      <c r="AN16" s="12">
        <v>5270625.1480355291</v>
      </c>
      <c r="AO16" s="12">
        <v>5332515.8235820895</v>
      </c>
      <c r="AP16" s="12">
        <v>5357477.8506903462</v>
      </c>
      <c r="AQ16" s="12">
        <v>5381605.7680756953</v>
      </c>
      <c r="AR16" s="12">
        <v>5405254.533973543</v>
      </c>
      <c r="AS16" s="12">
        <v>5428132.8307746518</v>
      </c>
      <c r="AT16" s="12">
        <v>5449963.7119913697</v>
      </c>
      <c r="AU16" s="12">
        <v>5471045.5285011539</v>
      </c>
      <c r="AV16" s="12">
        <v>5491463.3446185086</v>
      </c>
      <c r="AW16" s="12">
        <v>5511210.0675460715</v>
      </c>
      <c r="AX16" s="12">
        <v>5530391.3810552275</v>
      </c>
      <c r="AY16" s="12">
        <v>5543514.3245501835</v>
      </c>
      <c r="AZ16" s="12">
        <v>5564510.3318226691</v>
      </c>
      <c r="BA16" s="12">
        <v>5573644.8750774004</v>
      </c>
      <c r="BB16" s="12">
        <v>5582356.580614916</v>
      </c>
      <c r="BC16" s="12">
        <v>5587667.9950526711</v>
      </c>
      <c r="BD16" s="12">
        <v>5597919.8574920967</v>
      </c>
      <c r="BE16" s="12">
        <v>5611587.3119283002</v>
      </c>
      <c r="BF16" s="12">
        <v>5624611.5509817209</v>
      </c>
      <c r="BG16" s="12">
        <v>5634823.5232096463</v>
      </c>
      <c r="BH16" s="12">
        <v>5646271.4450286366</v>
      </c>
      <c r="BI16" s="12">
        <v>5651833.3770887908</v>
      </c>
      <c r="BJ16" s="12">
        <v>5641221.2684598314</v>
      </c>
      <c r="BK16" s="12">
        <v>5624315.221698083</v>
      </c>
      <c r="BL16" s="12">
        <v>5605183.2494051866</v>
      </c>
      <c r="BM16" s="12">
        <v>5578379.1708486294</v>
      </c>
      <c r="BN16" s="12">
        <v>5552020.2581854984</v>
      </c>
      <c r="BO16" s="12">
        <v>5527110.2819078304</v>
      </c>
      <c r="BP16" s="12">
        <v>5443337.4905672651</v>
      </c>
      <c r="BQ16" s="12">
        <v>-5.8851128414971754E-9</v>
      </c>
      <c r="BR16" s="12">
        <v>-2.3646862246096134E-11</v>
      </c>
      <c r="BS16" s="12">
        <v>0</v>
      </c>
      <c r="BT16" s="5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</row>
    <row r="17" spans="1:72" ht="15" customHeight="1" x14ac:dyDescent="0.25">
      <c r="B17" s="14" t="s">
        <v>5</v>
      </c>
      <c r="C17" s="15"/>
      <c r="D17" s="2">
        <v>1330.4612285890967</v>
      </c>
      <c r="E17" s="2">
        <v>1330.4612285890967</v>
      </c>
      <c r="F17" s="2">
        <v>6323.8363368477249</v>
      </c>
      <c r="G17" s="2">
        <v>6236.7618948477248</v>
      </c>
      <c r="H17" s="2">
        <v>29949.579427932757</v>
      </c>
      <c r="I17" s="2">
        <v>21428.712362636936</v>
      </c>
      <c r="J17" s="2">
        <v>21152.702810636925</v>
      </c>
      <c r="K17" s="2">
        <v>-212512.87286707843</v>
      </c>
      <c r="L17" s="2">
        <v>-564481.62983927701</v>
      </c>
      <c r="M17" s="2">
        <v>-860754.78676540824</v>
      </c>
      <c r="N17" s="2">
        <v>-1089908.6118150067</v>
      </c>
      <c r="O17" s="2">
        <v>-1253438.8141460922</v>
      </c>
      <c r="P17" s="2">
        <v>-1284983.0789596923</v>
      </c>
      <c r="Q17" s="2">
        <v>-1317409.7219323532</v>
      </c>
      <c r="R17" s="2">
        <v>-1348052.1044204957</v>
      </c>
      <c r="S17" s="2">
        <v>-1378019.0534665892</v>
      </c>
      <c r="T17" s="2">
        <v>-1407140.0694688507</v>
      </c>
      <c r="U17" s="2">
        <v>-1463952.8633367636</v>
      </c>
      <c r="V17" s="2">
        <v>-1485168.4010794316</v>
      </c>
      <c r="W17" s="2">
        <v>-1493093.0480072212</v>
      </c>
      <c r="X17" s="2">
        <v>-1500686.5446328414</v>
      </c>
      <c r="Y17" s="2">
        <v>-1534317.9367216707</v>
      </c>
      <c r="Z17" s="2">
        <v>-1583122.6611857996</v>
      </c>
      <c r="AA17" s="2">
        <v>-1620134.0367612345</v>
      </c>
      <c r="AB17" s="2">
        <v>-1636131.2792731824</v>
      </c>
      <c r="AC17" s="2">
        <v>-1651386.9523622622</v>
      </c>
      <c r="AD17" s="2">
        <v>-1666061.1601293189</v>
      </c>
      <c r="AE17" s="2">
        <v>-1691842.9445249552</v>
      </c>
      <c r="AF17" s="2">
        <v>-1705056.9980046977</v>
      </c>
      <c r="AG17" s="2">
        <v>-1717907.3768140799</v>
      </c>
      <c r="AH17" s="2">
        <v>-1729914.2641794244</v>
      </c>
      <c r="AI17" s="2">
        <v>-1741510.2762856081</v>
      </c>
      <c r="AJ17" s="2">
        <v>-1752663.1773073557</v>
      </c>
      <c r="AK17" s="2">
        <v>-1763252.3816733486</v>
      </c>
      <c r="AL17" s="2">
        <v>-1773462.7876283329</v>
      </c>
      <c r="AM17" s="2">
        <v>-1782705.8756509488</v>
      </c>
      <c r="AN17" s="2">
        <v>-1792012.5503320794</v>
      </c>
      <c r="AO17" s="2">
        <v>-1813055.3800179102</v>
      </c>
      <c r="AP17" s="2">
        <v>-1821542.4692347175</v>
      </c>
      <c r="AQ17" s="2">
        <v>-1829745.9611457363</v>
      </c>
      <c r="AR17" s="2">
        <v>-1837786.5415510049</v>
      </c>
      <c r="AS17" s="2">
        <v>-1845565.1624633817</v>
      </c>
      <c r="AT17" s="2">
        <v>-1852987.6620770656</v>
      </c>
      <c r="AU17" s="2">
        <v>-1860155.4796903925</v>
      </c>
      <c r="AV17" s="2">
        <v>-1867097.5371702928</v>
      </c>
      <c r="AW17" s="2">
        <v>-1873811.4229656644</v>
      </c>
      <c r="AX17" s="2">
        <v>-1880333.0695587774</v>
      </c>
      <c r="AY17" s="2">
        <v>-1884794.8703470624</v>
      </c>
      <c r="AZ17" s="2">
        <v>-1891933.5128197074</v>
      </c>
      <c r="BA17" s="2">
        <v>-1895039.2575263157</v>
      </c>
      <c r="BB17" s="2">
        <v>-1898001.2374090718</v>
      </c>
      <c r="BC17" s="2">
        <v>-1899807.1183179081</v>
      </c>
      <c r="BD17" s="2">
        <v>-1903292.7515473128</v>
      </c>
      <c r="BE17" s="2">
        <v>-1907939.6860556221</v>
      </c>
      <c r="BF17" s="2">
        <v>-1912367.9273337852</v>
      </c>
      <c r="BG17" s="2">
        <v>-1915839.9978912801</v>
      </c>
      <c r="BH17" s="2">
        <v>-1919732.2913097367</v>
      </c>
      <c r="BI17" s="2">
        <v>-1921623.3482101886</v>
      </c>
      <c r="BJ17" s="2">
        <v>-1918015.2312763426</v>
      </c>
      <c r="BK17" s="2">
        <v>-1912267.1753773482</v>
      </c>
      <c r="BL17" s="2">
        <v>-1905762.3047977635</v>
      </c>
      <c r="BM17" s="2">
        <v>-1896648.9180885339</v>
      </c>
      <c r="BN17" s="2">
        <v>-1887686.8877830694</v>
      </c>
      <c r="BO17" s="2">
        <v>-1879217.4958486622</v>
      </c>
      <c r="BP17" s="2">
        <v>-1850734.7467928699</v>
      </c>
      <c r="BQ17" s="2">
        <v>1.8504215404391288E-9</v>
      </c>
      <c r="BR17" s="2">
        <v>0</v>
      </c>
      <c r="BS17" s="2">
        <v>0</v>
      </c>
      <c r="BT17" s="5"/>
    </row>
    <row r="18" spans="1:72" ht="15" customHeight="1" x14ac:dyDescent="0.25">
      <c r="B18" s="11" t="s">
        <v>6</v>
      </c>
      <c r="C18" s="13"/>
      <c r="D18" s="12">
        <v>-2582.6600319670702</v>
      </c>
      <c r="E18" s="12">
        <v>-2582.6600319670702</v>
      </c>
      <c r="F18" s="12">
        <v>-12275.682300939701</v>
      </c>
      <c r="G18" s="12">
        <v>-12106.6554429397</v>
      </c>
      <c r="H18" s="12">
        <v>5528.3060118590911</v>
      </c>
      <c r="I18" s="12">
        <v>-2180.7682534367341</v>
      </c>
      <c r="J18" s="12">
        <v>-1644.9850054367416</v>
      </c>
      <c r="K18" s="12">
        <v>479185.23511110886</v>
      </c>
      <c r="L18" s="12">
        <v>1130047.0699036578</v>
      </c>
      <c r="M18" s="12">
        <v>1703958.4119606479</v>
      </c>
      <c r="N18" s="12">
        <v>2115704.9523467785</v>
      </c>
      <c r="O18" s="12">
        <v>2433145.933342414</v>
      </c>
      <c r="P18" s="12">
        <v>2494378.9179805797</v>
      </c>
      <c r="Q18" s="12">
        <v>2557324.754339274</v>
      </c>
      <c r="R18" s="12">
        <v>2616807.0262280209</v>
      </c>
      <c r="S18" s="12">
        <v>2674978.1626116144</v>
      </c>
      <c r="T18" s="12">
        <v>2731507.1936748275</v>
      </c>
      <c r="U18" s="12">
        <v>2841790.8523596013</v>
      </c>
      <c r="V18" s="12">
        <v>2882973.9550365447</v>
      </c>
      <c r="W18" s="12">
        <v>2923487.694875055</v>
      </c>
      <c r="X18" s="12">
        <v>2931590.6354635055</v>
      </c>
      <c r="Y18" s="12">
        <v>2978381.877165596</v>
      </c>
      <c r="Z18" s="12">
        <v>3073120.4599489043</v>
      </c>
      <c r="AA18" s="12">
        <v>3144966.0713600433</v>
      </c>
      <c r="AB18" s="12">
        <v>3176019.5421185307</v>
      </c>
      <c r="AC18" s="12">
        <v>3205633.4957620385</v>
      </c>
      <c r="AD18" s="12">
        <v>3234118.7226039721</v>
      </c>
      <c r="AE18" s="12">
        <v>3284165.7158425599</v>
      </c>
      <c r="AF18" s="12">
        <v>3309816.5255385316</v>
      </c>
      <c r="AG18" s="12">
        <v>3334761.3785214494</v>
      </c>
      <c r="AH18" s="12">
        <v>3358068.8657600582</v>
      </c>
      <c r="AI18" s="12">
        <v>3380578.7716132393</v>
      </c>
      <c r="AJ18" s="12">
        <v>3402228.5206554537</v>
      </c>
      <c r="AK18" s="12">
        <v>3422784.0350129702</v>
      </c>
      <c r="AL18" s="12">
        <v>3442604.2348079402</v>
      </c>
      <c r="AM18" s="12">
        <v>3460546.6997930193</v>
      </c>
      <c r="AN18" s="12">
        <v>3478612.5977034494</v>
      </c>
      <c r="AO18" s="12">
        <v>3519460.4435641794</v>
      </c>
      <c r="AP18" s="12">
        <v>3535935.3814556287</v>
      </c>
      <c r="AQ18" s="12">
        <v>3551859.806929959</v>
      </c>
      <c r="AR18" s="12">
        <v>3567467.9924225379</v>
      </c>
      <c r="AS18" s="12">
        <v>3582567.66831127</v>
      </c>
      <c r="AT18" s="12">
        <v>3596976.0499143042</v>
      </c>
      <c r="AU18" s="12">
        <v>3610890.0488107614</v>
      </c>
      <c r="AV18" s="12">
        <v>3624365.8074482158</v>
      </c>
      <c r="AW18" s="12">
        <v>3637398.6445804071</v>
      </c>
      <c r="AX18" s="12">
        <v>3650058.3114964501</v>
      </c>
      <c r="AY18" s="12">
        <v>3658719.4542031214</v>
      </c>
      <c r="AZ18" s="12">
        <v>3672576.8190029617</v>
      </c>
      <c r="BA18" s="12">
        <v>3678605.6175510846</v>
      </c>
      <c r="BB18" s="12">
        <v>3684355.3432058441</v>
      </c>
      <c r="BC18" s="12">
        <v>3687860.8767347629</v>
      </c>
      <c r="BD18" s="12">
        <v>3694627.1059447839</v>
      </c>
      <c r="BE18" s="12">
        <v>3703647.6258726781</v>
      </c>
      <c r="BF18" s="12">
        <v>3712243.6236479357</v>
      </c>
      <c r="BG18" s="12">
        <v>3718983.5253183665</v>
      </c>
      <c r="BH18" s="12">
        <v>3726539.1537188999</v>
      </c>
      <c r="BI18" s="12">
        <v>3730210.0288786022</v>
      </c>
      <c r="BJ18" s="12">
        <v>3723206.0371834887</v>
      </c>
      <c r="BK18" s="12">
        <v>3712048.0463207345</v>
      </c>
      <c r="BL18" s="12">
        <v>3699420.9446074232</v>
      </c>
      <c r="BM18" s="12">
        <v>3681730.2527600955</v>
      </c>
      <c r="BN18" s="12">
        <v>3664333.3704024293</v>
      </c>
      <c r="BO18" s="12">
        <v>3647892.7860591682</v>
      </c>
      <c r="BP18" s="12">
        <v>3592602.7437743954</v>
      </c>
      <c r="BQ18" s="12">
        <v>-4.034691301058047E-9</v>
      </c>
      <c r="BR18" s="12">
        <v>-2.3646862246096134E-11</v>
      </c>
      <c r="BS18" s="12">
        <v>0</v>
      </c>
      <c r="BT18" s="5"/>
    </row>
    <row r="19" spans="1:72" ht="15" customHeight="1" x14ac:dyDescent="0.25">
      <c r="B19" s="14" t="s">
        <v>7</v>
      </c>
      <c r="C19" s="15"/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308174.20147355524</v>
      </c>
      <c r="M19" s="2">
        <v>369427.42339454847</v>
      </c>
      <c r="N19" s="2">
        <v>430357.05071355973</v>
      </c>
      <c r="O19" s="2">
        <v>445615.67989252496</v>
      </c>
      <c r="P19" s="2">
        <v>452634.47178052599</v>
      </c>
      <c r="Q19" s="2">
        <v>454471.08669254463</v>
      </c>
      <c r="R19" s="2">
        <v>456259.76766681805</v>
      </c>
      <c r="S19" s="2">
        <v>457991.91254693147</v>
      </c>
      <c r="T19" s="2">
        <v>459656.30366291461</v>
      </c>
      <c r="U19" s="2">
        <v>461719.59622360585</v>
      </c>
      <c r="V19" s="2">
        <v>464230.61049018201</v>
      </c>
      <c r="W19" s="2">
        <v>465412.22362841334</v>
      </c>
      <c r="X19" s="2">
        <v>499564.12070788007</v>
      </c>
      <c r="Y19" s="2">
        <v>534827.8339671517</v>
      </c>
      <c r="Z19" s="2">
        <v>537273.3952198124</v>
      </c>
      <c r="AA19" s="2">
        <v>539619.37958966091</v>
      </c>
      <c r="AB19" s="2">
        <v>541269.39475861529</v>
      </c>
      <c r="AC19" s="2">
        <v>542151.9976240762</v>
      </c>
      <c r="AD19" s="2">
        <v>543012.08768042934</v>
      </c>
      <c r="AE19" s="2">
        <v>544054.15822072467</v>
      </c>
      <c r="AF19" s="2">
        <v>545362.01001750201</v>
      </c>
      <c r="AG19" s="2">
        <v>546169.50840724201</v>
      </c>
      <c r="AH19" s="2">
        <v>546960.37106090435</v>
      </c>
      <c r="AI19" s="2">
        <v>547736.16491643537</v>
      </c>
      <c r="AJ19" s="2">
        <v>548498.46542790695</v>
      </c>
      <c r="AK19" s="2">
        <v>549248.85303723451</v>
      </c>
      <c r="AL19" s="2">
        <v>549988.91224332503</v>
      </c>
      <c r="AM19" s="2">
        <v>550720.23313705705</v>
      </c>
      <c r="AN19" s="2">
        <v>551444.41532398912</v>
      </c>
      <c r="AO19" s="2">
        <v>552449.63768354827</v>
      </c>
      <c r="AP19" s="2">
        <v>553859.46393997432</v>
      </c>
      <c r="AQ19" s="2">
        <v>554577.64052912453</v>
      </c>
      <c r="AR19" s="2">
        <v>555295.35179707897</v>
      </c>
      <c r="AS19" s="2">
        <v>556014.40437458444</v>
      </c>
      <c r="AT19" s="2">
        <v>556736.69495741522</v>
      </c>
      <c r="AU19" s="2">
        <v>557464.23687121726</v>
      </c>
      <c r="AV19" s="2">
        <v>558199.19274389115</v>
      </c>
      <c r="AW19" s="2">
        <v>558943.91499304841</v>
      </c>
      <c r="AX19" s="2">
        <v>559700.99650210724</v>
      </c>
      <c r="AY19" s="2">
        <v>565477.32897244499</v>
      </c>
      <c r="AZ19" s="2">
        <v>563212.63992605254</v>
      </c>
      <c r="BA19" s="2">
        <v>571797.85643905599</v>
      </c>
      <c r="BB19" s="2">
        <v>580725.41699603701</v>
      </c>
      <c r="BC19" s="2">
        <v>592417.94966244337</v>
      </c>
      <c r="BD19" s="2">
        <v>598811.05623799341</v>
      </c>
      <c r="BE19" s="2">
        <v>601224.2490658568</v>
      </c>
      <c r="BF19" s="2">
        <v>603934.42673979828</v>
      </c>
      <c r="BG19" s="2">
        <v>606986.27339634974</v>
      </c>
      <c r="BH19" s="2">
        <v>610434.30244336813</v>
      </c>
      <c r="BI19" s="2">
        <v>619195.93192153145</v>
      </c>
      <c r="BJ19" s="2">
        <v>643658.36965682521</v>
      </c>
      <c r="BK19" s="2">
        <v>674201.9683791959</v>
      </c>
      <c r="BL19" s="2">
        <v>706813.36295825068</v>
      </c>
      <c r="BM19" s="2">
        <v>746555.83039439144</v>
      </c>
      <c r="BN19" s="2">
        <v>785621.3531929669</v>
      </c>
      <c r="BO19" s="2">
        <v>823016.67940891243</v>
      </c>
      <c r="BP19" s="2">
        <v>918638.51425161748</v>
      </c>
      <c r="BQ19" s="2">
        <v>5.4424162954092026E-9</v>
      </c>
      <c r="BR19" s="2">
        <v>0</v>
      </c>
      <c r="BS19" s="2">
        <v>0</v>
      </c>
      <c r="BT19" s="5"/>
    </row>
    <row r="20" spans="1:72" ht="15" customHeight="1" x14ac:dyDescent="0.25">
      <c r="B20" s="11" t="s">
        <v>8</v>
      </c>
      <c r="C20" s="13"/>
      <c r="D20" s="12">
        <v>-2582.6600319670702</v>
      </c>
      <c r="E20" s="12">
        <v>-2582.6600319670702</v>
      </c>
      <c r="F20" s="12">
        <v>-12275.682300939701</v>
      </c>
      <c r="G20" s="12">
        <v>-12106.6554429397</v>
      </c>
      <c r="H20" s="12">
        <v>5528.3060118590911</v>
      </c>
      <c r="I20" s="12">
        <v>-2180.7682534367341</v>
      </c>
      <c r="J20" s="12">
        <v>-1644.9850054367416</v>
      </c>
      <c r="K20" s="12">
        <v>479185.23511110886</v>
      </c>
      <c r="L20" s="12">
        <v>1438221.2713772131</v>
      </c>
      <c r="M20" s="12">
        <v>2073385.8353551964</v>
      </c>
      <c r="N20" s="12">
        <v>2546062.0030603381</v>
      </c>
      <c r="O20" s="12">
        <v>2878761.6132349391</v>
      </c>
      <c r="P20" s="12">
        <v>2947013.3897611056</v>
      </c>
      <c r="Q20" s="12">
        <v>3011795.8410318187</v>
      </c>
      <c r="R20" s="12">
        <v>3073066.793894839</v>
      </c>
      <c r="S20" s="12">
        <v>3132970.0751585457</v>
      </c>
      <c r="T20" s="12">
        <v>3191163.4973377422</v>
      </c>
      <c r="U20" s="12">
        <v>3303510.4485832071</v>
      </c>
      <c r="V20" s="12">
        <v>3347204.5655267267</v>
      </c>
      <c r="W20" s="12">
        <v>3388899.9185034684</v>
      </c>
      <c r="X20" s="12">
        <v>3431154.7561713858</v>
      </c>
      <c r="Y20" s="12">
        <v>3513209.7111327476</v>
      </c>
      <c r="Z20" s="12">
        <v>3610393.855168717</v>
      </c>
      <c r="AA20" s="12">
        <v>3684585.4509497043</v>
      </c>
      <c r="AB20" s="12">
        <v>3717288.9368771459</v>
      </c>
      <c r="AC20" s="12">
        <v>3747785.4933861149</v>
      </c>
      <c r="AD20" s="12">
        <v>3777130.8102844013</v>
      </c>
      <c r="AE20" s="12">
        <v>3828219.8740632846</v>
      </c>
      <c r="AF20" s="12">
        <v>3855178.5355560337</v>
      </c>
      <c r="AG20" s="12">
        <v>3880930.8869286915</v>
      </c>
      <c r="AH20" s="12">
        <v>3905029.2368209623</v>
      </c>
      <c r="AI20" s="12">
        <v>3928314.9365296746</v>
      </c>
      <c r="AJ20" s="12">
        <v>3950726.9860833604</v>
      </c>
      <c r="AK20" s="12">
        <v>3972032.8880502046</v>
      </c>
      <c r="AL20" s="12">
        <v>3992593.1470512655</v>
      </c>
      <c r="AM20" s="12">
        <v>4011266.9329300765</v>
      </c>
      <c r="AN20" s="12">
        <v>4030057.0130274384</v>
      </c>
      <c r="AO20" s="12">
        <v>4071910.0812477274</v>
      </c>
      <c r="AP20" s="12">
        <v>4089794.8453956032</v>
      </c>
      <c r="AQ20" s="12">
        <v>4106437.4474590835</v>
      </c>
      <c r="AR20" s="12">
        <v>4122763.3442196166</v>
      </c>
      <c r="AS20" s="12">
        <v>4138582.0726858545</v>
      </c>
      <c r="AT20" s="12">
        <v>4153712.7448717193</v>
      </c>
      <c r="AU20" s="12">
        <v>4168354.2856819788</v>
      </c>
      <c r="AV20" s="12">
        <v>4182565.0001921067</v>
      </c>
      <c r="AW20" s="12">
        <v>4196342.5595734557</v>
      </c>
      <c r="AX20" s="12">
        <v>4209759.3079985576</v>
      </c>
      <c r="AY20" s="12">
        <v>4224196.7831755662</v>
      </c>
      <c r="AZ20" s="12">
        <v>4235789.4589290144</v>
      </c>
      <c r="BA20" s="12">
        <v>4250403.4739901405</v>
      </c>
      <c r="BB20" s="12">
        <v>4265080.7602018807</v>
      </c>
      <c r="BC20" s="12">
        <v>4280278.8263972066</v>
      </c>
      <c r="BD20" s="12">
        <v>4293438.1621827772</v>
      </c>
      <c r="BE20" s="12">
        <v>4304871.8749385346</v>
      </c>
      <c r="BF20" s="12">
        <v>4316178.0503877336</v>
      </c>
      <c r="BG20" s="12">
        <v>4325969.798714716</v>
      </c>
      <c r="BH20" s="12">
        <v>4336973.4561622683</v>
      </c>
      <c r="BI20" s="12">
        <v>4349405.9608001336</v>
      </c>
      <c r="BJ20" s="12">
        <v>4366864.4068403142</v>
      </c>
      <c r="BK20" s="12">
        <v>4386250.0146999303</v>
      </c>
      <c r="BL20" s="12">
        <v>4406234.3075656742</v>
      </c>
      <c r="BM20" s="12">
        <v>4428286.0831544865</v>
      </c>
      <c r="BN20" s="12">
        <v>4449954.7235953957</v>
      </c>
      <c r="BO20" s="12">
        <v>4470909.4654680807</v>
      </c>
      <c r="BP20" s="12">
        <v>4511241.2580260132</v>
      </c>
      <c r="BQ20" s="12">
        <v>1.4077249943511556E-9</v>
      </c>
      <c r="BR20" s="12">
        <v>-2.3646862246096134E-11</v>
      </c>
      <c r="BS20" s="12">
        <v>0</v>
      </c>
      <c r="BT20" s="5"/>
    </row>
    <row r="21" spans="1:72" x14ac:dyDescent="0.25">
      <c r="B21" s="11" t="s">
        <v>9</v>
      </c>
      <c r="C21" s="13"/>
      <c r="D21" s="12">
        <v>-236160.06079281116</v>
      </c>
      <c r="E21" s="12">
        <v>-110569.63982657563</v>
      </c>
      <c r="F21" s="12">
        <v>-1061353.1045467765</v>
      </c>
      <c r="G21" s="12">
        <v>-951736.30292139947</v>
      </c>
      <c r="H21" s="12">
        <v>-3395634.1913488591</v>
      </c>
      <c r="I21" s="12">
        <v>-3413782.3367950497</v>
      </c>
      <c r="J21" s="12">
        <v>-3605093.5774734253</v>
      </c>
      <c r="K21" s="12">
        <v>-3896956.4139505913</v>
      </c>
      <c r="L21" s="12">
        <v>-2839611.4117805529</v>
      </c>
      <c r="M21" s="12">
        <v>-2737784.0840335293</v>
      </c>
      <c r="N21" s="12">
        <v>-674773.50896156416</v>
      </c>
      <c r="O21" s="12">
        <v>-324626.07084456139</v>
      </c>
      <c r="P21" s="12">
        <v>-82286.665849763958</v>
      </c>
      <c r="Q21" s="12">
        <v>-80114.353561545489</v>
      </c>
      <c r="R21" s="12">
        <v>-77636.948954749736</v>
      </c>
      <c r="S21" s="12">
        <v>-74505.341893929522</v>
      </c>
      <c r="T21" s="12">
        <v>-90206.422298593679</v>
      </c>
      <c r="U21" s="12">
        <v>-115410.66755980556</v>
      </c>
      <c r="V21" s="12">
        <v>-52977.115931353299</v>
      </c>
      <c r="W21" s="12">
        <v>-1536365.3448956867</v>
      </c>
      <c r="X21" s="12">
        <v>-1550207.8167577649</v>
      </c>
      <c r="Y21" s="12">
        <v>-108424.7052263291</v>
      </c>
      <c r="Z21" s="12">
        <v>-106785.49663075886</v>
      </c>
      <c r="AA21" s="12">
        <v>-76026.471899299417</v>
      </c>
      <c r="AB21" s="12">
        <v>-39583.658264049445</v>
      </c>
      <c r="AC21" s="12">
        <v>-37621.775090079289</v>
      </c>
      <c r="AD21" s="12">
        <v>-43473.148162726196</v>
      </c>
      <c r="AE21" s="12">
        <v>-55178.097957408288</v>
      </c>
      <c r="AF21" s="12">
        <v>-32609.339703597769</v>
      </c>
      <c r="AG21" s="12">
        <v>-31050.419025494542</v>
      </c>
      <c r="AH21" s="12">
        <v>-29604.736319208401</v>
      </c>
      <c r="AI21" s="12">
        <v>-28234.177759506041</v>
      </c>
      <c r="AJ21" s="12">
        <v>-26953.105523455888</v>
      </c>
      <c r="AK21" s="12">
        <v>-25759.759954499314</v>
      </c>
      <c r="AL21" s="12">
        <v>-24636.744042579841</v>
      </c>
      <c r="AM21" s="12">
        <v>-23609.713248479355</v>
      </c>
      <c r="AN21" s="12">
        <v>-30633.016933462583</v>
      </c>
      <c r="AO21" s="12">
        <v>-43661.07970298978</v>
      </c>
      <c r="AP21" s="12">
        <v>-20976.262016007444</v>
      </c>
      <c r="AQ21" s="12">
        <v>-20169.401304328581</v>
      </c>
      <c r="AR21" s="12">
        <v>-19396.084980015643</v>
      </c>
      <c r="AS21" s="12">
        <v>-18674.434763900586</v>
      </c>
      <c r="AT21" s="12">
        <v>-17999.415826230543</v>
      </c>
      <c r="AU21" s="12">
        <v>-17359.938029332436</v>
      </c>
      <c r="AV21" s="12">
        <v>-16755.825504816137</v>
      </c>
      <c r="AW21" s="12">
        <v>-16185.494890354807</v>
      </c>
      <c r="AX21" s="12">
        <v>-105716.70428545354</v>
      </c>
      <c r="AY21" s="12">
        <v>-361075.69020914705</v>
      </c>
      <c r="AZ21" s="12">
        <v>-428910.63111162698</v>
      </c>
      <c r="BA21" s="12">
        <v>-370344.92726649158</v>
      </c>
      <c r="BB21" s="12">
        <v>-378858.55771225633</v>
      </c>
      <c r="BC21" s="12">
        <v>-175854.37261298567</v>
      </c>
      <c r="BD21" s="12">
        <v>-52453.322275678511</v>
      </c>
      <c r="BE21" s="12">
        <v>-50903.898257385008</v>
      </c>
      <c r="BF21" s="12">
        <v>-49216.195484369295</v>
      </c>
      <c r="BG21" s="12">
        <v>-47378.453234388493</v>
      </c>
      <c r="BH21" s="12">
        <v>-87902.604065598804</v>
      </c>
      <c r="BI21" s="12">
        <v>-190069.07400430168</v>
      </c>
      <c r="BJ21" s="12">
        <v>-191573.54704720899</v>
      </c>
      <c r="BK21" s="12">
        <v>-169883.48242572765</v>
      </c>
      <c r="BL21" s="12">
        <v>-166080.57663954189</v>
      </c>
      <c r="BM21" s="12">
        <v>-125675.99949067284</v>
      </c>
      <c r="BN21" s="12">
        <v>-80595.197030897136</v>
      </c>
      <c r="BO21" s="12">
        <v>-64518.181074470747</v>
      </c>
      <c r="BP21" s="12">
        <v>542068.30844296946</v>
      </c>
      <c r="BQ21" s="12">
        <v>-1.407724994351156E-9</v>
      </c>
      <c r="BR21" s="12">
        <v>2.3646862246096134E-11</v>
      </c>
      <c r="BS21" s="12">
        <v>0</v>
      </c>
    </row>
    <row r="22" spans="1:72" x14ac:dyDescent="0.25">
      <c r="B22" s="14" t="s">
        <v>18</v>
      </c>
      <c r="C22" s="15"/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</row>
    <row r="23" spans="1:72" x14ac:dyDescent="0.25">
      <c r="B23" s="14" t="s">
        <v>19</v>
      </c>
      <c r="C23" s="15"/>
      <c r="D23" s="2">
        <v>-2420.8916148246017</v>
      </c>
      <c r="E23" s="2">
        <v>-1330.4612285890971</v>
      </c>
      <c r="F23" s="2">
        <v>-6609.4051747383328</v>
      </c>
      <c r="G23" s="2">
        <v>-6231.7821473477234</v>
      </c>
      <c r="H23" s="2">
        <v>-43469.248915960219</v>
      </c>
      <c r="I23" s="2">
        <v>-61617.394362152605</v>
      </c>
      <c r="J23" s="2">
        <v>-88144.362716496413</v>
      </c>
      <c r="K23" s="2">
        <v>-62032.164480070525</v>
      </c>
      <c r="L23" s="2">
        <v>-618.4008269222104</v>
      </c>
      <c r="M23" s="2">
        <v>2666.9648864737246</v>
      </c>
      <c r="N23" s="2">
        <v>-64428.34180295479</v>
      </c>
      <c r="O23" s="2">
        <v>-43874.395324521407</v>
      </c>
      <c r="P23" s="2">
        <v>-8822.069369019533</v>
      </c>
      <c r="Q23" s="2">
        <v>-8567.1145906073507</v>
      </c>
      <c r="R23" s="2">
        <v>-8351.1537502132705</v>
      </c>
      <c r="S23" s="2">
        <v>-7929.6972546026227</v>
      </c>
      <c r="T23" s="2">
        <v>-7674.7198709421209</v>
      </c>
      <c r="U23" s="2">
        <v>-14970.096896761272</v>
      </c>
      <c r="V23" s="2">
        <v>-5712.5904020976159</v>
      </c>
      <c r="W23" s="2">
        <v>-5150.1173996992293</v>
      </c>
      <c r="X23" s="2">
        <v>-4545.2773999990313</v>
      </c>
      <c r="Y23" s="2">
        <v>-10602.255119903304</v>
      </c>
      <c r="Z23" s="2">
        <v>-12946.121836813749</v>
      </c>
      <c r="AA23" s="2">
        <v>-10025.865141126909</v>
      </c>
      <c r="AB23" s="2">
        <v>-4279.5436456142925</v>
      </c>
      <c r="AC23" s="2">
        <v>-4078.2628923060838</v>
      </c>
      <c r="AD23" s="2">
        <v>-3874.4676314999815</v>
      </c>
      <c r="AE23" s="2">
        <v>-6787.5814766518306</v>
      </c>
      <c r="AF23" s="2">
        <v>-3539.3976729529095</v>
      </c>
      <c r="AG23" s="2">
        <v>-3370.2261473158724</v>
      </c>
      <c r="AH23" s="2">
        <v>-3227.7452311568195</v>
      </c>
      <c r="AI23" s="2">
        <v>-3078.2608809379162</v>
      </c>
      <c r="AJ23" s="2">
        <v>-2940.702024977887</v>
      </c>
      <c r="AK23" s="2">
        <v>-2817.9245656916173</v>
      </c>
      <c r="AL23" s="2">
        <v>-2697.1172306174994</v>
      </c>
      <c r="AM23" s="2">
        <v>-2608.4298274482717</v>
      </c>
      <c r="AN23" s="2">
        <v>-2486.7908658062806</v>
      </c>
      <c r="AO23" s="2">
        <v>-5595.7707794843009</v>
      </c>
      <c r="AP23" s="2">
        <v>-2303.6706981039606</v>
      </c>
      <c r="AQ23" s="2">
        <v>-2226.6196054678876</v>
      </c>
      <c r="AR23" s="2">
        <v>-2138.8231198878493</v>
      </c>
      <c r="AS23" s="2">
        <v>-2061.751358791953</v>
      </c>
      <c r="AT23" s="2">
        <v>-1993.4937225846807</v>
      </c>
      <c r="AU23" s="2">
        <v>-1925.8647031798027</v>
      </c>
      <c r="AV23" s="2">
        <v>-1861.3805216716137</v>
      </c>
      <c r="AW23" s="2">
        <v>-1800.9462182330899</v>
      </c>
      <c r="AX23" s="2">
        <v>-1742.7198193680961</v>
      </c>
      <c r="AY23" s="2">
        <v>-1676.6172191830119</v>
      </c>
      <c r="AZ23" s="2">
        <v>-1637.4885599302361</v>
      </c>
      <c r="BA23" s="2">
        <v>-1594.4312272294192</v>
      </c>
      <c r="BB23" s="2">
        <v>-1542.2918770555407</v>
      </c>
      <c r="BC23" s="2">
        <v>-1499.6925868194085</v>
      </c>
      <c r="BD23" s="2">
        <v>-1455.6293970954139</v>
      </c>
      <c r="BE23" s="2">
        <v>-1416.4531270187581</v>
      </c>
      <c r="BF23" s="2">
        <v>-1376.280117725837</v>
      </c>
      <c r="BG23" s="2">
        <v>-1366.6717673724052</v>
      </c>
      <c r="BH23" s="2">
        <v>-1303.22775476065</v>
      </c>
      <c r="BI23" s="2">
        <v>-1254.9099912130041</v>
      </c>
      <c r="BJ23" s="2">
        <v>-1222.275883598486</v>
      </c>
      <c r="BK23" s="2">
        <v>-1206.3684504373232</v>
      </c>
      <c r="BL23" s="2">
        <v>-1169.8628447981318</v>
      </c>
      <c r="BM23" s="2">
        <v>-1142.7473369665677</v>
      </c>
      <c r="BN23" s="2">
        <v>-1112.5758593030041</v>
      </c>
      <c r="BO23" s="2">
        <v>-1083.3240780640626</v>
      </c>
      <c r="BP23" s="2">
        <v>575905.30145821196</v>
      </c>
      <c r="BQ23" s="2">
        <v>-1.407724994351156E-9</v>
      </c>
      <c r="BR23" s="2">
        <v>2.3646862246096134E-11</v>
      </c>
      <c r="BS23" s="2">
        <v>0</v>
      </c>
    </row>
    <row r="24" spans="1:72" x14ac:dyDescent="0.25">
      <c r="B24" s="14" t="s">
        <v>10</v>
      </c>
      <c r="C24" s="15"/>
      <c r="D24" s="2">
        <v>-233739.16917798657</v>
      </c>
      <c r="E24" s="2">
        <v>-109239.17859798654</v>
      </c>
      <c r="F24" s="2">
        <v>-1054743.6993720382</v>
      </c>
      <c r="G24" s="2">
        <v>-945504.52077405178</v>
      </c>
      <c r="H24" s="2">
        <v>-3466055.8992529828</v>
      </c>
      <c r="I24" s="2">
        <v>-3596839.4892073143</v>
      </c>
      <c r="J24" s="2">
        <v>-3795409.0277998466</v>
      </c>
      <c r="K24" s="2">
        <v>-3966499.7130318005</v>
      </c>
      <c r="L24" s="2">
        <v>-3140270.7492319853</v>
      </c>
      <c r="M24" s="2">
        <v>-3116292.4148610709</v>
      </c>
      <c r="N24" s="2">
        <v>-610345.16715860937</v>
      </c>
      <c r="O24" s="2">
        <v>-280751.67552003998</v>
      </c>
      <c r="P24" s="2">
        <v>-73464.596480744425</v>
      </c>
      <c r="Q24" s="2">
        <v>-71547.238970938139</v>
      </c>
      <c r="R24" s="2">
        <v>-69285.795204536465</v>
      </c>
      <c r="S24" s="2">
        <v>-66575.6446393269</v>
      </c>
      <c r="T24" s="2">
        <v>-82531.702427651559</v>
      </c>
      <c r="U24" s="2">
        <v>-100440.57066304429</v>
      </c>
      <c r="V24" s="2">
        <v>-47264.525529255683</v>
      </c>
      <c r="W24" s="2">
        <v>-1531215.2274959874</v>
      </c>
      <c r="X24" s="2">
        <v>-1545662.5393577658</v>
      </c>
      <c r="Y24" s="2">
        <v>-97822.450106425793</v>
      </c>
      <c r="Z24" s="2">
        <v>-93839.374793945113</v>
      </c>
      <c r="AA24" s="2">
        <v>-66000.606758172507</v>
      </c>
      <c r="AB24" s="2">
        <v>-35304.114618435153</v>
      </c>
      <c r="AC24" s="2">
        <v>-33543.512197773205</v>
      </c>
      <c r="AD24" s="2">
        <v>-39598.680531226215</v>
      </c>
      <c r="AE24" s="2">
        <v>-48390.516480756458</v>
      </c>
      <c r="AF24" s="2">
        <v>-29069.942030644859</v>
      </c>
      <c r="AG24" s="2">
        <v>-27680.19287817867</v>
      </c>
      <c r="AH24" s="2">
        <v>-26376.991088051582</v>
      </c>
      <c r="AI24" s="2">
        <v>-25155.916878568125</v>
      </c>
      <c r="AJ24" s="2">
        <v>-24012.403498478001</v>
      </c>
      <c r="AK24" s="2">
        <v>-22941.835388807696</v>
      </c>
      <c r="AL24" s="2">
        <v>-21939.626811962342</v>
      </c>
      <c r="AM24" s="2">
        <v>-21001.283421031083</v>
      </c>
      <c r="AN24" s="2">
        <v>-28146.226067656302</v>
      </c>
      <c r="AO24" s="2">
        <v>-38065.308923505479</v>
      </c>
      <c r="AP24" s="2">
        <v>-18672.591317903483</v>
      </c>
      <c r="AQ24" s="2">
        <v>-17942.781698860694</v>
      </c>
      <c r="AR24" s="2">
        <v>-17257.261860127794</v>
      </c>
      <c r="AS24" s="2">
        <v>-16612.683405108633</v>
      </c>
      <c r="AT24" s="2">
        <v>-16005.922103645862</v>
      </c>
      <c r="AU24" s="2">
        <v>-15434.073326152633</v>
      </c>
      <c r="AV24" s="2">
        <v>-14894.444983144524</v>
      </c>
      <c r="AW24" s="2">
        <v>-14384.548672121717</v>
      </c>
      <c r="AX24" s="2">
        <v>-103973.98446608544</v>
      </c>
      <c r="AY24" s="2">
        <v>-359399.07298996404</v>
      </c>
      <c r="AZ24" s="2">
        <v>-427273.14255169674</v>
      </c>
      <c r="BA24" s="2">
        <v>-368750.49603926216</v>
      </c>
      <c r="BB24" s="2">
        <v>-377316.26583520079</v>
      </c>
      <c r="BC24" s="2">
        <v>-174354.68002616626</v>
      </c>
      <c r="BD24" s="2">
        <v>-50997.692878583097</v>
      </c>
      <c r="BE24" s="2">
        <v>-49487.44513036625</v>
      </c>
      <c r="BF24" s="2">
        <v>-47839.915366643458</v>
      </c>
      <c r="BG24" s="2">
        <v>-46011.781467016088</v>
      </c>
      <c r="BH24" s="2">
        <v>-86599.376310838154</v>
      </c>
      <c r="BI24" s="2">
        <v>-188814.16401308868</v>
      </c>
      <c r="BJ24" s="2">
        <v>-190351.27116361051</v>
      </c>
      <c r="BK24" s="2">
        <v>-168677.11397529033</v>
      </c>
      <c r="BL24" s="2">
        <v>-164910.71379474376</v>
      </c>
      <c r="BM24" s="2">
        <v>-124533.25215370627</v>
      </c>
      <c r="BN24" s="2">
        <v>-79482.621171594132</v>
      </c>
      <c r="BO24" s="2">
        <v>-63434.856996406685</v>
      </c>
      <c r="BP24" s="2">
        <v>-33836.993015242508</v>
      </c>
      <c r="BQ24" s="2">
        <v>-4.4269654608797282E-10</v>
      </c>
      <c r="BR24" s="2">
        <v>-2.3646862246096134E-11</v>
      </c>
      <c r="BS24" s="2">
        <v>0</v>
      </c>
    </row>
    <row r="25" spans="1:72" x14ac:dyDescent="0.25">
      <c r="B25" s="16" t="s">
        <v>42</v>
      </c>
      <c r="C25" s="15"/>
      <c r="D25" s="2">
        <v>-233739.16917798657</v>
      </c>
      <c r="E25" s="2">
        <v>-109239.17859798654</v>
      </c>
      <c r="F25" s="2">
        <v>-1054743.6993720382</v>
      </c>
      <c r="G25" s="2">
        <v>-945504.52077405178</v>
      </c>
      <c r="H25" s="2">
        <v>-3466055.8992529828</v>
      </c>
      <c r="I25" s="2">
        <v>-3596839.4892073143</v>
      </c>
      <c r="J25" s="2">
        <v>-3795409.0277998466</v>
      </c>
      <c r="K25" s="2">
        <v>-3966499.7130318005</v>
      </c>
      <c r="L25" s="2">
        <v>-3140270.7492319853</v>
      </c>
      <c r="M25" s="2">
        <v>-3116292.4148610709</v>
      </c>
      <c r="N25" s="2">
        <v>-610345.16715860937</v>
      </c>
      <c r="O25" s="2">
        <v>-280751.67552003998</v>
      </c>
      <c r="P25" s="2">
        <v>-73464.596480744425</v>
      </c>
      <c r="Q25" s="2">
        <v>-71547.238970938139</v>
      </c>
      <c r="R25" s="2">
        <v>-69285.795204536465</v>
      </c>
      <c r="S25" s="2">
        <v>-66575.6446393269</v>
      </c>
      <c r="T25" s="2">
        <v>-82531.702427651559</v>
      </c>
      <c r="U25" s="2">
        <v>-100440.57066304429</v>
      </c>
      <c r="V25" s="2">
        <v>-47264.525529255683</v>
      </c>
      <c r="W25" s="2">
        <v>-1531215.2274959874</v>
      </c>
      <c r="X25" s="2">
        <v>-1545662.5393577658</v>
      </c>
      <c r="Y25" s="2">
        <v>-97822.450106425793</v>
      </c>
      <c r="Z25" s="2">
        <v>-93839.374793945113</v>
      </c>
      <c r="AA25" s="2">
        <v>-66000.606758172507</v>
      </c>
      <c r="AB25" s="2">
        <v>-35304.114618435153</v>
      </c>
      <c r="AC25" s="2">
        <v>-33543.512197773205</v>
      </c>
      <c r="AD25" s="2">
        <v>-39598.680531226215</v>
      </c>
      <c r="AE25" s="2">
        <v>-48390.516480756458</v>
      </c>
      <c r="AF25" s="2">
        <v>-29069.942030644859</v>
      </c>
      <c r="AG25" s="2">
        <v>-27680.19287817867</v>
      </c>
      <c r="AH25" s="2">
        <v>-26376.991088051582</v>
      </c>
      <c r="AI25" s="2">
        <v>-25155.916878568125</v>
      </c>
      <c r="AJ25" s="2">
        <v>-24012.403498478001</v>
      </c>
      <c r="AK25" s="2">
        <v>-22941.835388807696</v>
      </c>
      <c r="AL25" s="2">
        <v>-21939.626811962342</v>
      </c>
      <c r="AM25" s="2">
        <v>-21001.283421031083</v>
      </c>
      <c r="AN25" s="2">
        <v>-28146.226067656302</v>
      </c>
      <c r="AO25" s="2">
        <v>-38065.308923505479</v>
      </c>
      <c r="AP25" s="2">
        <v>-18672.591317903483</v>
      </c>
      <c r="AQ25" s="2">
        <v>-17942.781698860694</v>
      </c>
      <c r="AR25" s="2">
        <v>-17257.261860127794</v>
      </c>
      <c r="AS25" s="2">
        <v>-16612.683405108633</v>
      </c>
      <c r="AT25" s="2">
        <v>-16005.922103645862</v>
      </c>
      <c r="AU25" s="2">
        <v>-15434.073326152633</v>
      </c>
      <c r="AV25" s="2">
        <v>-14894.444983144524</v>
      </c>
      <c r="AW25" s="2">
        <v>-14384.548672121717</v>
      </c>
      <c r="AX25" s="2">
        <v>-103973.98446608544</v>
      </c>
      <c r="AY25" s="2">
        <v>-359399.07298996404</v>
      </c>
      <c r="AZ25" s="2">
        <v>-427273.14255169674</v>
      </c>
      <c r="BA25" s="2">
        <v>-368750.49603926216</v>
      </c>
      <c r="BB25" s="2">
        <v>-377316.26583520079</v>
      </c>
      <c r="BC25" s="2">
        <v>-174354.68002616626</v>
      </c>
      <c r="BD25" s="2">
        <v>-50997.692878583097</v>
      </c>
      <c r="BE25" s="2">
        <v>-49487.44513036625</v>
      </c>
      <c r="BF25" s="2">
        <v>-47839.915366643458</v>
      </c>
      <c r="BG25" s="2">
        <v>-46011.781467016088</v>
      </c>
      <c r="BH25" s="2">
        <v>-86599.376310838154</v>
      </c>
      <c r="BI25" s="2">
        <v>-188814.16401308868</v>
      </c>
      <c r="BJ25" s="2">
        <v>-190351.27116361051</v>
      </c>
      <c r="BK25" s="2">
        <v>-168677.11397529033</v>
      </c>
      <c r="BL25" s="2">
        <v>-164910.71379474376</v>
      </c>
      <c r="BM25" s="2">
        <v>-124533.25215370627</v>
      </c>
      <c r="BN25" s="2">
        <v>-79482.621171594132</v>
      </c>
      <c r="BO25" s="2">
        <v>-63434.856996406685</v>
      </c>
      <c r="BP25" s="2">
        <v>-33836.993015242508</v>
      </c>
      <c r="BQ25" s="2">
        <v>-4.4269654608797282E-10</v>
      </c>
      <c r="BR25" s="2">
        <v>-2.3646862246096134E-11</v>
      </c>
      <c r="BS25" s="2">
        <v>0</v>
      </c>
    </row>
    <row r="26" spans="1:72" x14ac:dyDescent="0.25">
      <c r="B26" s="14" t="s">
        <v>11</v>
      </c>
      <c r="C26" s="15"/>
      <c r="D26" s="2">
        <v>0</v>
      </c>
      <c r="E26" s="2">
        <v>0</v>
      </c>
      <c r="F26" s="2">
        <v>0</v>
      </c>
      <c r="G26" s="2">
        <v>0</v>
      </c>
      <c r="H26" s="2">
        <v>113890.95682008356</v>
      </c>
      <c r="I26" s="2">
        <v>244674.54677441739</v>
      </c>
      <c r="J26" s="2">
        <v>278459.81304291793</v>
      </c>
      <c r="K26" s="2">
        <v>131575.46356127979</v>
      </c>
      <c r="L26" s="2">
        <v>301277.73827835475</v>
      </c>
      <c r="M26" s="2">
        <v>375841.36594106839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</row>
    <row r="27" spans="1:72" x14ac:dyDescent="0.25">
      <c r="A27" s="17"/>
      <c r="B27" s="11" t="s">
        <v>12</v>
      </c>
      <c r="C27" s="13"/>
      <c r="D27" s="12">
        <v>-238742.72082477823</v>
      </c>
      <c r="E27" s="12">
        <v>-113152.2998585427</v>
      </c>
      <c r="F27" s="12">
        <v>-1073628.7868477162</v>
      </c>
      <c r="G27" s="12">
        <v>-963842.9583643392</v>
      </c>
      <c r="H27" s="12">
        <v>-3390105.8853370002</v>
      </c>
      <c r="I27" s="12">
        <v>-3415963.1050484865</v>
      </c>
      <c r="J27" s="12">
        <v>-3606738.5624788622</v>
      </c>
      <c r="K27" s="12">
        <v>-3417771.1788394824</v>
      </c>
      <c r="L27" s="12">
        <v>-1401390.1404033399</v>
      </c>
      <c r="M27" s="12">
        <v>-664398.24867833289</v>
      </c>
      <c r="N27" s="12">
        <v>1871288.4940987739</v>
      </c>
      <c r="O27" s="12">
        <v>2554135.5423903777</v>
      </c>
      <c r="P27" s="12">
        <v>2864726.7239113417</v>
      </c>
      <c r="Q27" s="12">
        <v>2931681.4874702729</v>
      </c>
      <c r="R27" s="12">
        <v>2995429.8449400892</v>
      </c>
      <c r="S27" s="12">
        <v>3058464.7332646162</v>
      </c>
      <c r="T27" s="12">
        <v>3100957.0750391483</v>
      </c>
      <c r="U27" s="12">
        <v>3188099.7810234018</v>
      </c>
      <c r="V27" s="12">
        <v>3294227.4495953731</v>
      </c>
      <c r="W27" s="12">
        <v>1852534.5736077817</v>
      </c>
      <c r="X27" s="12">
        <v>1880946.9394136209</v>
      </c>
      <c r="Y27" s="12">
        <v>3404785.0059064184</v>
      </c>
      <c r="Z27" s="12">
        <v>3503608.358537958</v>
      </c>
      <c r="AA27" s="12">
        <v>3608558.9790504049</v>
      </c>
      <c r="AB27" s="12">
        <v>3677705.2786130966</v>
      </c>
      <c r="AC27" s="12">
        <v>3710163.7182960357</v>
      </c>
      <c r="AD27" s="12">
        <v>3733657.662121675</v>
      </c>
      <c r="AE27" s="12">
        <v>3773041.7761058761</v>
      </c>
      <c r="AF27" s="12">
        <v>3822569.1958524361</v>
      </c>
      <c r="AG27" s="12">
        <v>3849880.4679031968</v>
      </c>
      <c r="AH27" s="12">
        <v>3875424.5005017538</v>
      </c>
      <c r="AI27" s="12">
        <v>3900080.7587701688</v>
      </c>
      <c r="AJ27" s="12">
        <v>3923773.8805599045</v>
      </c>
      <c r="AK27" s="12">
        <v>3946273.1280957051</v>
      </c>
      <c r="AL27" s="12">
        <v>3967956.4030086854</v>
      </c>
      <c r="AM27" s="12">
        <v>3987657.2196815973</v>
      </c>
      <c r="AN27" s="12">
        <v>3999423.9960939758</v>
      </c>
      <c r="AO27" s="12">
        <v>4028249.0015447377</v>
      </c>
      <c r="AP27" s="12">
        <v>4068818.5833795955</v>
      </c>
      <c r="AQ27" s="12">
        <v>4086268.0461547552</v>
      </c>
      <c r="AR27" s="12">
        <v>4103367.259239601</v>
      </c>
      <c r="AS27" s="12">
        <v>4119907.637921954</v>
      </c>
      <c r="AT27" s="12">
        <v>4135713.3290454885</v>
      </c>
      <c r="AU27" s="12">
        <v>4150994.3476526462</v>
      </c>
      <c r="AV27" s="12">
        <v>4165809.1746872906</v>
      </c>
      <c r="AW27" s="12">
        <v>4180157.0646831011</v>
      </c>
      <c r="AX27" s="12">
        <v>4104042.603713104</v>
      </c>
      <c r="AY27" s="12">
        <v>3863121.0929664192</v>
      </c>
      <c r="AZ27" s="12">
        <v>3806878.8278173874</v>
      </c>
      <c r="BA27" s="12">
        <v>3880058.5467236489</v>
      </c>
      <c r="BB27" s="12">
        <v>3886222.2024896243</v>
      </c>
      <c r="BC27" s="12">
        <v>4104424.4537842209</v>
      </c>
      <c r="BD27" s="12">
        <v>4240984.8399070986</v>
      </c>
      <c r="BE27" s="12">
        <v>4253967.9766811496</v>
      </c>
      <c r="BF27" s="12">
        <v>4266961.8549033646</v>
      </c>
      <c r="BG27" s="12">
        <v>4278591.3454803275</v>
      </c>
      <c r="BH27" s="12">
        <v>4249070.8520966694</v>
      </c>
      <c r="BI27" s="12">
        <v>4159336.8867958318</v>
      </c>
      <c r="BJ27" s="12">
        <v>4175290.8597931052</v>
      </c>
      <c r="BK27" s="12">
        <v>4216366.5322742024</v>
      </c>
      <c r="BL27" s="12">
        <v>4240153.7309261318</v>
      </c>
      <c r="BM27" s="12">
        <v>4302610.0836638138</v>
      </c>
      <c r="BN27" s="12">
        <v>4369359.5265644984</v>
      </c>
      <c r="BO27" s="12">
        <v>4406391.2843936104</v>
      </c>
      <c r="BP27" s="12">
        <v>5053309.566468983</v>
      </c>
      <c r="BQ27" s="12">
        <v>0</v>
      </c>
      <c r="BR27" s="12">
        <v>0</v>
      </c>
      <c r="BS27" s="12">
        <v>0</v>
      </c>
    </row>
    <row r="28" spans="1:72" ht="6" customHeight="1" x14ac:dyDescent="0.25">
      <c r="C28" s="15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</row>
    <row r="29" spans="1:72" x14ac:dyDescent="0.25">
      <c r="B29" s="53">
        <f>IRR(D27:BP27)</f>
        <v>0.11065503883905703</v>
      </c>
    </row>
    <row r="30" spans="1:72" x14ac:dyDescent="0.25">
      <c r="B30" s="53"/>
    </row>
  </sheetData>
  <mergeCells count="1">
    <mergeCell ref="B4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54855-D77D-4399-BA5A-CAA8C4131B04}">
  <dimension ref="A1:BV28"/>
  <sheetViews>
    <sheetView topLeftCell="A7" zoomScale="110" zoomScaleNormal="110" workbookViewId="0">
      <selection activeCell="G24" sqref="G24:W24"/>
    </sheetView>
  </sheetViews>
  <sheetFormatPr defaultRowHeight="15" x14ac:dyDescent="0.25"/>
  <cols>
    <col min="1" max="1" width="6.7109375" style="18" customWidth="1"/>
    <col min="2" max="2" width="59.7109375" customWidth="1"/>
    <col min="3" max="3" width="15.5703125" style="18" customWidth="1"/>
    <col min="4" max="4" width="16.28515625" style="18" bestFit="1" customWidth="1"/>
    <col min="5" max="5" width="16.28515625" bestFit="1" customWidth="1"/>
    <col min="6" max="6" width="15.28515625" customWidth="1"/>
    <col min="7" max="7" width="15.42578125" customWidth="1"/>
    <col min="8" max="8" width="16.7109375" style="18" customWidth="1"/>
    <col min="9" max="9" width="15.28515625" style="18" customWidth="1"/>
    <col min="10" max="10" width="16.28515625" style="18" customWidth="1"/>
    <col min="11" max="13" width="15.28515625" style="18" customWidth="1"/>
    <col min="14" max="14" width="17.42578125" style="18" customWidth="1"/>
    <col min="15" max="18" width="15.28515625" style="18" customWidth="1"/>
    <col min="19" max="19" width="16.28515625" style="18" bestFit="1" customWidth="1"/>
    <col min="20" max="30" width="15.28515625" style="18" customWidth="1"/>
    <col min="31" max="49" width="15.28515625" customWidth="1"/>
    <col min="50" max="50" width="16.28515625" bestFit="1" customWidth="1"/>
    <col min="51" max="74" width="15.28515625" customWidth="1"/>
  </cols>
  <sheetData>
    <row r="1" spans="1:74" x14ac:dyDescent="0.25">
      <c r="A1" s="25">
        <v>68667</v>
      </c>
      <c r="B1" s="1" t="s">
        <v>37</v>
      </c>
      <c r="C1" s="1"/>
      <c r="D1" s="1"/>
      <c r="E1" s="19"/>
      <c r="F1" s="26"/>
      <c r="G1" s="26"/>
      <c r="H1" s="27"/>
      <c r="I1" s="2"/>
      <c r="J1" s="2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</row>
    <row r="2" spans="1:74" x14ac:dyDescent="0.25">
      <c r="B2" s="1" t="s">
        <v>15</v>
      </c>
      <c r="C2" s="1"/>
      <c r="D2" s="1"/>
      <c r="E2" s="2"/>
      <c r="F2" s="2"/>
      <c r="G2" s="26"/>
      <c r="H2" s="11"/>
      <c r="I2" s="2"/>
      <c r="J2" s="2"/>
      <c r="K2" s="2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spans="1:74" x14ac:dyDescent="0.25">
      <c r="B3" s="1"/>
      <c r="C3" s="1"/>
      <c r="D3" s="1"/>
      <c r="H3" s="11"/>
      <c r="I3" s="11"/>
      <c r="J3" s="11"/>
      <c r="K3" s="11"/>
      <c r="L3" s="11"/>
      <c r="M3" s="11"/>
      <c r="N3" s="11"/>
      <c r="O3" s="11"/>
      <c r="P3" s="11"/>
      <c r="Q3" s="11"/>
      <c r="R3" s="28">
        <v>0.1242290027922921</v>
      </c>
      <c r="S3" s="28">
        <v>2.0360004432050438E-2</v>
      </c>
      <c r="T3" s="28">
        <v>1.9210138520452835E-2</v>
      </c>
      <c r="U3" s="28">
        <v>1.9651492684665373E-2</v>
      </c>
      <c r="V3" s="28">
        <v>1.7175642401842328E-2</v>
      </c>
      <c r="W3" s="28">
        <v>1.6168851202649437E-2</v>
      </c>
      <c r="X3" s="28">
        <v>3.05816049505101E-2</v>
      </c>
      <c r="Y3" s="28">
        <v>1.1774224525853416E-2</v>
      </c>
      <c r="Z3" s="28">
        <v>1.7615641642476199E-2</v>
      </c>
      <c r="AA3" s="28">
        <v>1.5255390517707523E-2</v>
      </c>
      <c r="AB3" s="28">
        <v>2.7833095395890295E-2</v>
      </c>
      <c r="AC3" s="28">
        <v>2.5249699132346759E-2</v>
      </c>
      <c r="AD3" s="28">
        <v>1.9821827471409037E-2</v>
      </c>
      <c r="AE3" s="28">
        <v>7.814724564669584E-3</v>
      </c>
      <c r="AF3" s="28">
        <v>7.6343459579051309E-3</v>
      </c>
      <c r="AG3" s="28">
        <v>6.9838932970389678E-3</v>
      </c>
      <c r="AH3" s="28">
        <v>1.1910364925266315E-2</v>
      </c>
      <c r="AI3" s="28">
        <v>6.2652842389636643E-3</v>
      </c>
      <c r="AJ3" s="28">
        <v>5.8016003970113861E-3</v>
      </c>
      <c r="AK3" s="28">
        <v>5.8303926083942414E-3</v>
      </c>
      <c r="AL3" s="28">
        <v>5.3606260023755237E-3</v>
      </c>
      <c r="AM3" s="28">
        <v>5.002065966773328E-3</v>
      </c>
      <c r="AN3" s="28">
        <v>4.8621195248199633E-3</v>
      </c>
      <c r="AO3" s="28">
        <v>4.5403406501047794E-3</v>
      </c>
      <c r="AP3" s="28">
        <v>5.0248501940930446E-3</v>
      </c>
      <c r="AQ3" s="28">
        <v>4.2371253443169721E-3</v>
      </c>
      <c r="AR3" s="28">
        <v>9.3417968587894418E-3</v>
      </c>
      <c r="AS3" s="28">
        <v>3.7457235502622588E-3</v>
      </c>
      <c r="AT3" s="28">
        <v>3.8215008501063519E-3</v>
      </c>
      <c r="AU3" s="28">
        <v>3.4871666551756775E-3</v>
      </c>
      <c r="AV3" s="28">
        <v>3.3095227635071556E-3</v>
      </c>
      <c r="AW3" s="28">
        <v>3.2777840331470465E-3</v>
      </c>
      <c r="AX3" s="28">
        <v>3.1466069045784639E-3</v>
      </c>
      <c r="AY3" s="28">
        <v>3.0042505065401848E-3</v>
      </c>
      <c r="AZ3" s="28">
        <v>2.8872317195245412E-3</v>
      </c>
      <c r="BA3" s="28">
        <v>2.7465378063586954E-3</v>
      </c>
      <c r="BB3" s="28">
        <v>2.7281182054201825E-3</v>
      </c>
      <c r="BC3" s="28">
        <v>2.5641399255316166E-3</v>
      </c>
      <c r="BD3" s="28">
        <v>2.6666835102000519E-3</v>
      </c>
      <c r="BE3" s="28">
        <v>2.4003265129373119E-3</v>
      </c>
      <c r="BF3" s="28">
        <v>2.3768156016801267E-3</v>
      </c>
      <c r="BG3" s="28">
        <v>2.2528187225498986E-3</v>
      </c>
      <c r="BH3" s="28">
        <v>2.2249007507384455E-3</v>
      </c>
      <c r="BI3" s="28">
        <v>2.1189449092633428E-3</v>
      </c>
      <c r="BJ3" s="28">
        <v>2.8866339043081002E-3</v>
      </c>
      <c r="BK3" s="28">
        <v>1.9951659405350597E-3</v>
      </c>
      <c r="BL3" s="28">
        <v>1.9216563116501995E-3</v>
      </c>
      <c r="BM3" s="28">
        <v>1.9077446745854321E-3</v>
      </c>
      <c r="BN3" s="28">
        <v>1.8828853604027085E-3</v>
      </c>
      <c r="BO3" s="28">
        <v>1.7385256353388279E-3</v>
      </c>
      <c r="BP3" s="28">
        <v>1.7697440375175066E-3</v>
      </c>
      <c r="BQ3" s="28">
        <v>1.6829133368139182E-3</v>
      </c>
      <c r="BR3" s="28">
        <v>1.5979654162072698E-3</v>
      </c>
      <c r="BS3" s="28">
        <v>1.6844779523093045E-3</v>
      </c>
    </row>
    <row r="4" spans="1:74" x14ac:dyDescent="0.25">
      <c r="B4" s="1" t="s">
        <v>22</v>
      </c>
      <c r="C4" s="1"/>
      <c r="D4" s="2"/>
      <c r="E4" s="2"/>
      <c r="F4" s="29"/>
      <c r="O4" s="28"/>
      <c r="P4" s="28"/>
      <c r="Q4" s="30">
        <v>-1501391.0865706222</v>
      </c>
      <c r="R4" s="30">
        <v>-1687907.4040565265</v>
      </c>
      <c r="S4" s="30">
        <v>-1722273.206284008</v>
      </c>
      <c r="T4" s="30">
        <v>-1755358.3131467882</v>
      </c>
      <c r="U4" s="30">
        <v>-1789853.7241965588</v>
      </c>
      <c r="V4" s="30">
        <v>-1820595.6117149647</v>
      </c>
      <c r="W4" s="30">
        <v>-1850032.5512609805</v>
      </c>
      <c r="X4" s="30">
        <v>-1906609.5158892281</v>
      </c>
      <c r="Y4" s="30">
        <v>-1929058.3644124365</v>
      </c>
      <c r="Z4" s="30">
        <v>-1963039.9652673472</v>
      </c>
      <c r="AA4" s="30">
        <v>-1992986.9065393675</v>
      </c>
      <c r="AB4" s="30">
        <v>-2048457.9012318382</v>
      </c>
      <c r="AC4" s="30">
        <v>-2100180.8469232204</v>
      </c>
      <c r="AD4" s="30">
        <v>-2141810.2693296904</v>
      </c>
      <c r="AE4" s="30">
        <v>-2158547.9266542825</v>
      </c>
      <c r="AF4" s="30">
        <v>-2175027.0282930802</v>
      </c>
      <c r="AG4" s="30">
        <v>-2190217.1849768548</v>
      </c>
      <c r="AH4" s="30">
        <v>-2216303.4709155187</v>
      </c>
      <c r="AI4" s="30">
        <v>-2230189.2421206064</v>
      </c>
      <c r="AJ4" s="30">
        <v>-2243127.9089131039</v>
      </c>
      <c r="AK4" s="30">
        <v>-2256206.2252929136</v>
      </c>
      <c r="AL4" s="30">
        <v>-2268300.9030509405</v>
      </c>
      <c r="AM4" s="30">
        <v>-2279647.0938004931</v>
      </c>
      <c r="AN4" s="30">
        <v>-2290731.0104449596</v>
      </c>
      <c r="AO4" s="30">
        <v>-2301131.7095701387</v>
      </c>
      <c r="AP4" s="30">
        <v>-2312694.5516876057</v>
      </c>
      <c r="AQ4" s="30">
        <v>-2322493.7283862252</v>
      </c>
      <c r="AR4" s="30">
        <v>-2344189.9930026219</v>
      </c>
      <c r="AS4" s="30">
        <v>-2352970.6806657012</v>
      </c>
      <c r="AT4" s="30">
        <v>-2361962.5601221407</v>
      </c>
      <c r="AU4" s="30">
        <v>-2370199.1172025721</v>
      </c>
      <c r="AV4" s="30">
        <v>-2378043.3451349987</v>
      </c>
      <c r="AW4" s="30">
        <v>-2385838.057641814</v>
      </c>
      <c r="AX4" s="30">
        <v>-2393345.352147196</v>
      </c>
      <c r="AY4" s="30">
        <v>-2400535.5611337097</v>
      </c>
      <c r="AZ4" s="30">
        <v>-2407466.4635496615</v>
      </c>
      <c r="BA4" s="30">
        <v>-2414078.6612093411</v>
      </c>
      <c r="BB4" s="30">
        <v>-2420664.5531543028</v>
      </c>
      <c r="BC4" s="30">
        <v>-2426871.4757813648</v>
      </c>
      <c r="BD4" s="30">
        <v>-2433343.1739272061</v>
      </c>
      <c r="BE4" s="30">
        <v>-2439183.9920626585</v>
      </c>
      <c r="BF4" s="30">
        <v>-2444981.4826303613</v>
      </c>
      <c r="BG4" s="30">
        <v>-2450489.5826907186</v>
      </c>
      <c r="BH4" s="30">
        <v>-2455941.6788029238</v>
      </c>
      <c r="BI4" s="30">
        <v>-2461145.6839206708</v>
      </c>
      <c r="BJ4" s="30">
        <v>-2468250.1104953177</v>
      </c>
      <c r="BK4" s="30">
        <v>-2473174.6790485</v>
      </c>
      <c r="BL4" s="30">
        <v>-2477927.2707803068</v>
      </c>
      <c r="BM4" s="30">
        <v>-2482654.5233351476</v>
      </c>
      <c r="BN4" s="30">
        <v>-2487329.0771920728</v>
      </c>
      <c r="BO4" s="30">
        <v>-2491653.362556295</v>
      </c>
      <c r="BP4" s="30">
        <v>-2496062.9512382392</v>
      </c>
      <c r="BQ4" s="30">
        <v>-2500263.6088684052</v>
      </c>
      <c r="BR4" s="30">
        <v>-2504258.9436467784</v>
      </c>
      <c r="BS4" s="30">
        <v>-2508477.3126242249</v>
      </c>
      <c r="BT4" s="18"/>
      <c r="BU4" s="18"/>
      <c r="BV4" s="18"/>
    </row>
    <row r="5" spans="1:74" ht="9" customHeight="1" x14ac:dyDescent="0.25">
      <c r="E5" s="5"/>
      <c r="F5" s="5"/>
      <c r="G5" s="30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18"/>
      <c r="BU5" s="18"/>
      <c r="BV5" s="18"/>
    </row>
    <row r="6" spans="1:74" ht="25.5" x14ac:dyDescent="0.35">
      <c r="B6" s="1" t="s">
        <v>38</v>
      </c>
      <c r="C6" s="1"/>
      <c r="D6" s="1"/>
      <c r="E6" s="31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</row>
    <row r="7" spans="1:74" x14ac:dyDescent="0.25">
      <c r="F7" s="33">
        <v>0</v>
      </c>
      <c r="G7" s="33">
        <v>1</v>
      </c>
      <c r="H7" s="33">
        <v>2</v>
      </c>
      <c r="I7" s="33">
        <v>3</v>
      </c>
      <c r="J7" s="33">
        <v>4</v>
      </c>
      <c r="K7" s="33">
        <v>5</v>
      </c>
      <c r="L7" s="33">
        <v>6</v>
      </c>
      <c r="M7" s="33">
        <v>7</v>
      </c>
      <c r="N7" s="33">
        <v>8</v>
      </c>
      <c r="O7" s="33">
        <v>9</v>
      </c>
      <c r="P7" s="33">
        <v>10</v>
      </c>
      <c r="Q7" s="33">
        <v>11</v>
      </c>
      <c r="R7" s="33">
        <v>12</v>
      </c>
      <c r="S7" s="33">
        <v>13</v>
      </c>
      <c r="T7" s="33">
        <v>14</v>
      </c>
      <c r="U7" s="33">
        <v>15</v>
      </c>
      <c r="V7" s="33">
        <v>16</v>
      </c>
      <c r="W7" s="33">
        <v>17</v>
      </c>
      <c r="X7" s="33">
        <v>18</v>
      </c>
      <c r="Y7" s="33">
        <v>19</v>
      </c>
      <c r="Z7" s="33">
        <v>20</v>
      </c>
      <c r="AA7" s="33">
        <v>21</v>
      </c>
      <c r="AB7" s="33">
        <v>22</v>
      </c>
      <c r="AC7" s="33">
        <v>23</v>
      </c>
      <c r="AD7" s="33">
        <v>24</v>
      </c>
      <c r="AE7" s="33">
        <v>25</v>
      </c>
      <c r="AF7" s="33">
        <v>26</v>
      </c>
      <c r="AG7" s="33">
        <v>27</v>
      </c>
      <c r="AH7" s="33">
        <v>28</v>
      </c>
      <c r="AI7" s="33">
        <v>29</v>
      </c>
      <c r="AJ7" s="33">
        <v>30</v>
      </c>
      <c r="AK7" s="33">
        <v>31</v>
      </c>
      <c r="AL7" s="33">
        <v>32</v>
      </c>
      <c r="AM7" s="33">
        <v>33</v>
      </c>
      <c r="AN7" s="33">
        <v>34</v>
      </c>
      <c r="AO7" s="33">
        <v>35</v>
      </c>
      <c r="AP7" s="33">
        <v>36</v>
      </c>
      <c r="AQ7" s="33">
        <v>37</v>
      </c>
      <c r="AR7" s="33">
        <v>38</v>
      </c>
      <c r="AS7" s="33">
        <v>39</v>
      </c>
      <c r="AT7" s="33">
        <v>40</v>
      </c>
      <c r="AU7" s="33">
        <v>41</v>
      </c>
      <c r="AV7" s="33">
        <v>42</v>
      </c>
      <c r="AW7" s="33">
        <v>43</v>
      </c>
      <c r="AX7" s="33">
        <v>44</v>
      </c>
      <c r="AY7" s="33">
        <v>45</v>
      </c>
      <c r="AZ7" s="33">
        <v>46</v>
      </c>
      <c r="BA7" s="33">
        <v>47</v>
      </c>
      <c r="BB7" s="33">
        <v>48</v>
      </c>
      <c r="BC7" s="33">
        <v>49</v>
      </c>
      <c r="BD7" s="33">
        <v>50</v>
      </c>
      <c r="BE7" s="33">
        <v>51</v>
      </c>
      <c r="BF7" s="33">
        <v>52</v>
      </c>
      <c r="BG7" s="33">
        <v>53</v>
      </c>
      <c r="BH7" s="33">
        <v>54</v>
      </c>
      <c r="BI7" s="33">
        <v>55</v>
      </c>
      <c r="BJ7" s="33">
        <v>56</v>
      </c>
      <c r="BK7" s="33">
        <v>57</v>
      </c>
      <c r="BL7" s="33">
        <v>58</v>
      </c>
      <c r="BM7" s="33">
        <v>59</v>
      </c>
      <c r="BN7" s="33">
        <v>60</v>
      </c>
      <c r="BO7" s="33">
        <v>61</v>
      </c>
      <c r="BP7" s="33">
        <v>62</v>
      </c>
      <c r="BQ7" s="33">
        <v>63</v>
      </c>
      <c r="BR7" s="33">
        <v>64</v>
      </c>
      <c r="BS7" s="33">
        <v>65</v>
      </c>
      <c r="BT7" s="33" t="s">
        <v>13</v>
      </c>
      <c r="BU7" s="33" t="s">
        <v>13</v>
      </c>
      <c r="BV7" s="33" t="s">
        <v>13</v>
      </c>
    </row>
    <row r="8" spans="1:74" ht="15.75" thickBot="1" x14ac:dyDescent="0.3">
      <c r="A8" s="34"/>
      <c r="B8" s="35" t="s">
        <v>16</v>
      </c>
      <c r="C8" s="36" t="s">
        <v>23</v>
      </c>
      <c r="D8" s="36" t="s">
        <v>14</v>
      </c>
      <c r="E8" s="37">
        <v>44561</v>
      </c>
      <c r="F8" s="37">
        <v>44926</v>
      </c>
      <c r="G8" s="38">
        <v>45291</v>
      </c>
      <c r="H8" s="38">
        <v>45657</v>
      </c>
      <c r="I8" s="38">
        <v>46022</v>
      </c>
      <c r="J8" s="38">
        <v>46387</v>
      </c>
      <c r="K8" s="38">
        <v>46752</v>
      </c>
      <c r="L8" s="38">
        <v>47118</v>
      </c>
      <c r="M8" s="38">
        <v>47483</v>
      </c>
      <c r="N8" s="38">
        <v>47848</v>
      </c>
      <c r="O8" s="38">
        <v>48213</v>
      </c>
      <c r="P8" s="38">
        <v>48579</v>
      </c>
      <c r="Q8" s="38">
        <v>48944</v>
      </c>
      <c r="R8" s="38">
        <v>49309</v>
      </c>
      <c r="S8" s="38">
        <v>49674</v>
      </c>
      <c r="T8" s="38">
        <v>50040</v>
      </c>
      <c r="U8" s="38">
        <v>50405</v>
      </c>
      <c r="V8" s="38">
        <v>50770</v>
      </c>
      <c r="W8" s="38">
        <v>51135</v>
      </c>
      <c r="X8" s="38">
        <v>51501</v>
      </c>
      <c r="Y8" s="38">
        <v>51866</v>
      </c>
      <c r="Z8" s="38">
        <v>52231</v>
      </c>
      <c r="AA8" s="38">
        <v>52596</v>
      </c>
      <c r="AB8" s="38">
        <v>52962</v>
      </c>
      <c r="AC8" s="38">
        <v>53327</v>
      </c>
      <c r="AD8" s="38">
        <v>53692</v>
      </c>
      <c r="AE8" s="38">
        <v>54057</v>
      </c>
      <c r="AF8" s="38">
        <v>54423</v>
      </c>
      <c r="AG8" s="38">
        <v>54788</v>
      </c>
      <c r="AH8" s="38">
        <v>55153</v>
      </c>
      <c r="AI8" s="38">
        <v>55518</v>
      </c>
      <c r="AJ8" s="38">
        <v>55884</v>
      </c>
      <c r="AK8" s="38">
        <v>56249</v>
      </c>
      <c r="AL8" s="38">
        <v>56614</v>
      </c>
      <c r="AM8" s="38">
        <v>56979</v>
      </c>
      <c r="AN8" s="38">
        <v>57345</v>
      </c>
      <c r="AO8" s="38">
        <v>57710</v>
      </c>
      <c r="AP8" s="38">
        <v>58075</v>
      </c>
      <c r="AQ8" s="38">
        <v>58440</v>
      </c>
      <c r="AR8" s="38">
        <v>58806</v>
      </c>
      <c r="AS8" s="38">
        <v>59171</v>
      </c>
      <c r="AT8" s="38">
        <v>59536</v>
      </c>
      <c r="AU8" s="38">
        <v>59901</v>
      </c>
      <c r="AV8" s="38">
        <v>60267</v>
      </c>
      <c r="AW8" s="38">
        <v>60632</v>
      </c>
      <c r="AX8" s="38">
        <v>60997</v>
      </c>
      <c r="AY8" s="38">
        <v>61362</v>
      </c>
      <c r="AZ8" s="38">
        <v>61728</v>
      </c>
      <c r="BA8" s="38">
        <v>62093</v>
      </c>
      <c r="BB8" s="38">
        <v>62458</v>
      </c>
      <c r="BC8" s="38">
        <v>62823</v>
      </c>
      <c r="BD8" s="38">
        <v>63189</v>
      </c>
      <c r="BE8" s="38">
        <v>63554</v>
      </c>
      <c r="BF8" s="38">
        <v>63919</v>
      </c>
      <c r="BG8" s="38">
        <v>64284</v>
      </c>
      <c r="BH8" s="38">
        <v>64650</v>
      </c>
      <c r="BI8" s="38">
        <v>65015</v>
      </c>
      <c r="BJ8" s="38">
        <v>65380</v>
      </c>
      <c r="BK8" s="38">
        <v>65745</v>
      </c>
      <c r="BL8" s="38">
        <v>66111</v>
      </c>
      <c r="BM8" s="38">
        <v>66476</v>
      </c>
      <c r="BN8" s="38">
        <v>66841</v>
      </c>
      <c r="BO8" s="38">
        <v>67206</v>
      </c>
      <c r="BP8" s="38">
        <v>67572</v>
      </c>
      <c r="BQ8" s="38">
        <v>67937</v>
      </c>
      <c r="BR8" s="38">
        <v>68302</v>
      </c>
      <c r="BS8" s="38">
        <v>68667</v>
      </c>
      <c r="BT8" s="38">
        <v>69033</v>
      </c>
      <c r="BU8" s="38">
        <v>69398</v>
      </c>
      <c r="BV8" s="38">
        <v>69763</v>
      </c>
    </row>
    <row r="9" spans="1:74" ht="15.75" thickTop="1" x14ac:dyDescent="0.25">
      <c r="B9" s="39"/>
      <c r="C9" s="55">
        <v>0.1085</v>
      </c>
      <c r="D9" s="40">
        <v>46721</v>
      </c>
      <c r="E9" s="41">
        <v>12</v>
      </c>
      <c r="F9" s="41">
        <v>1</v>
      </c>
      <c r="G9" s="41">
        <v>12</v>
      </c>
      <c r="H9" s="41">
        <v>12</v>
      </c>
      <c r="I9" s="41">
        <v>12</v>
      </c>
      <c r="J9" s="41">
        <v>12</v>
      </c>
      <c r="K9" s="41">
        <v>12</v>
      </c>
      <c r="L9" s="41">
        <v>12</v>
      </c>
      <c r="M9" s="41">
        <v>12</v>
      </c>
      <c r="N9" s="41">
        <v>12</v>
      </c>
      <c r="O9" s="41">
        <v>12</v>
      </c>
      <c r="P9" s="41">
        <v>12</v>
      </c>
      <c r="Q9" s="41">
        <v>12</v>
      </c>
      <c r="R9" s="41">
        <v>12</v>
      </c>
      <c r="S9" s="41">
        <v>12</v>
      </c>
      <c r="T9" s="41">
        <v>12</v>
      </c>
      <c r="U9" s="41">
        <v>12</v>
      </c>
      <c r="V9" s="41">
        <v>12</v>
      </c>
      <c r="W9" s="41">
        <v>12</v>
      </c>
      <c r="X9" s="41">
        <v>12</v>
      </c>
      <c r="Y9" s="41">
        <v>12</v>
      </c>
      <c r="Z9" s="41">
        <v>12</v>
      </c>
      <c r="AA9" s="41">
        <v>12</v>
      </c>
      <c r="AB9" s="41">
        <v>12</v>
      </c>
      <c r="AC9" s="41">
        <v>12</v>
      </c>
      <c r="AD9" s="41">
        <v>12</v>
      </c>
      <c r="AE9" s="41">
        <v>12</v>
      </c>
      <c r="AF9" s="41">
        <v>12</v>
      </c>
      <c r="AG9" s="41">
        <v>12</v>
      </c>
      <c r="AH9" s="41">
        <v>12</v>
      </c>
      <c r="AI9" s="41">
        <v>12</v>
      </c>
      <c r="AJ9" s="41">
        <v>12</v>
      </c>
      <c r="AK9" s="41">
        <v>12</v>
      </c>
      <c r="AL9" s="41">
        <v>12</v>
      </c>
      <c r="AM9" s="41">
        <v>12</v>
      </c>
      <c r="AN9" s="41">
        <v>12</v>
      </c>
      <c r="AO9" s="41">
        <v>12</v>
      </c>
      <c r="AP9" s="41">
        <v>12</v>
      </c>
      <c r="AQ9" s="41">
        <v>12</v>
      </c>
      <c r="AR9" s="41">
        <v>12</v>
      </c>
      <c r="AS9" s="41">
        <v>12</v>
      </c>
      <c r="AT9" s="41">
        <v>12</v>
      </c>
      <c r="AU9" s="41">
        <v>12</v>
      </c>
      <c r="AV9" s="41">
        <v>12</v>
      </c>
      <c r="AW9" s="41">
        <v>12</v>
      </c>
      <c r="AX9" s="41">
        <v>12</v>
      </c>
      <c r="AY9" s="41">
        <v>12</v>
      </c>
      <c r="AZ9" s="41">
        <v>12</v>
      </c>
      <c r="BA9" s="41">
        <v>12</v>
      </c>
      <c r="BB9" s="41">
        <v>12</v>
      </c>
      <c r="BC9" s="41">
        <v>12</v>
      </c>
      <c r="BD9" s="41">
        <v>12</v>
      </c>
      <c r="BE9" s="41">
        <v>12</v>
      </c>
      <c r="BF9" s="41">
        <v>12</v>
      </c>
      <c r="BG9" s="41">
        <v>12</v>
      </c>
      <c r="BH9" s="41">
        <v>12</v>
      </c>
      <c r="BI9" s="41">
        <v>12</v>
      </c>
      <c r="BJ9" s="41">
        <v>12</v>
      </c>
      <c r="BK9" s="41">
        <v>12</v>
      </c>
      <c r="BL9" s="41">
        <v>12</v>
      </c>
      <c r="BM9" s="41">
        <v>12</v>
      </c>
      <c r="BN9" s="41">
        <v>12</v>
      </c>
      <c r="BO9" s="41">
        <v>12</v>
      </c>
      <c r="BP9" s="41">
        <v>12</v>
      </c>
      <c r="BQ9" s="41">
        <v>12</v>
      </c>
      <c r="BR9" s="41">
        <v>12</v>
      </c>
      <c r="BS9" s="41">
        <v>12</v>
      </c>
      <c r="BT9" s="41">
        <v>12</v>
      </c>
      <c r="BU9" s="41">
        <v>12</v>
      </c>
      <c r="BV9" s="41">
        <v>12</v>
      </c>
    </row>
    <row r="10" spans="1:74" ht="15.75" thickTop="1" x14ac:dyDescent="0.25">
      <c r="B10" s="9" t="s">
        <v>0</v>
      </c>
      <c r="C10" s="21"/>
      <c r="D10" s="21"/>
      <c r="E10" s="10">
        <v>2021</v>
      </c>
      <c r="F10" s="10">
        <v>2022</v>
      </c>
      <c r="G10" s="10">
        <v>2023</v>
      </c>
      <c r="H10" s="10">
        <v>2024</v>
      </c>
      <c r="I10" s="10">
        <v>2025</v>
      </c>
      <c r="J10" s="10">
        <v>2026</v>
      </c>
      <c r="K10" s="10">
        <v>2027</v>
      </c>
      <c r="L10" s="10">
        <v>2028</v>
      </c>
      <c r="M10" s="10">
        <v>2029</v>
      </c>
      <c r="N10" s="10">
        <v>2030</v>
      </c>
      <c r="O10" s="10">
        <v>2031</v>
      </c>
      <c r="P10" s="10">
        <v>2032</v>
      </c>
      <c r="Q10" s="10">
        <v>2033</v>
      </c>
      <c r="R10" s="10">
        <v>2034</v>
      </c>
      <c r="S10" s="10">
        <v>2035</v>
      </c>
      <c r="T10" s="10">
        <v>2036</v>
      </c>
      <c r="U10" s="10">
        <v>2037</v>
      </c>
      <c r="V10" s="10">
        <v>2038</v>
      </c>
      <c r="W10" s="10">
        <v>2039</v>
      </c>
      <c r="X10" s="10">
        <v>2040</v>
      </c>
      <c r="Y10" s="10">
        <v>2041</v>
      </c>
      <c r="Z10" s="10">
        <v>2042</v>
      </c>
      <c r="AA10" s="10">
        <v>2043</v>
      </c>
      <c r="AB10" s="10">
        <v>2044</v>
      </c>
      <c r="AC10" s="10">
        <v>2045</v>
      </c>
      <c r="AD10" s="10">
        <v>2046</v>
      </c>
      <c r="AE10" s="10">
        <v>2047</v>
      </c>
      <c r="AF10" s="10">
        <v>2048</v>
      </c>
      <c r="AG10" s="10">
        <v>2049</v>
      </c>
      <c r="AH10" s="10">
        <v>2050</v>
      </c>
      <c r="AI10" s="10">
        <v>2051</v>
      </c>
      <c r="AJ10" s="10">
        <v>2052</v>
      </c>
      <c r="AK10" s="10">
        <v>2053</v>
      </c>
      <c r="AL10" s="10">
        <v>2054</v>
      </c>
      <c r="AM10" s="10">
        <v>2055</v>
      </c>
      <c r="AN10" s="10">
        <v>2056</v>
      </c>
      <c r="AO10" s="10">
        <v>2057</v>
      </c>
      <c r="AP10" s="10">
        <v>2058</v>
      </c>
      <c r="AQ10" s="10">
        <v>2059</v>
      </c>
      <c r="AR10" s="10">
        <v>2060</v>
      </c>
      <c r="AS10" s="10">
        <v>2061</v>
      </c>
      <c r="AT10" s="10">
        <v>2062</v>
      </c>
      <c r="AU10" s="10">
        <v>2063</v>
      </c>
      <c r="AV10" s="10">
        <v>2064</v>
      </c>
      <c r="AW10" s="10">
        <v>2065</v>
      </c>
      <c r="AX10" s="10">
        <v>2066</v>
      </c>
      <c r="AY10" s="10">
        <v>2067</v>
      </c>
      <c r="AZ10" s="10">
        <v>2068</v>
      </c>
      <c r="BA10" s="10">
        <v>2069</v>
      </c>
      <c r="BB10" s="10">
        <v>2070</v>
      </c>
      <c r="BC10" s="10">
        <v>2071</v>
      </c>
      <c r="BD10" s="10">
        <v>2072</v>
      </c>
      <c r="BE10" s="10">
        <v>2073</v>
      </c>
      <c r="BF10" s="10">
        <v>2074</v>
      </c>
      <c r="BG10" s="10">
        <v>2075</v>
      </c>
      <c r="BH10" s="10">
        <v>2076</v>
      </c>
      <c r="BI10" s="10">
        <v>2077</v>
      </c>
      <c r="BJ10" s="10">
        <v>2078</v>
      </c>
      <c r="BK10" s="10">
        <v>2079</v>
      </c>
      <c r="BL10" s="10">
        <v>2080</v>
      </c>
      <c r="BM10" s="10">
        <v>2081</v>
      </c>
      <c r="BN10" s="10">
        <v>2082</v>
      </c>
      <c r="BO10" s="10">
        <v>2083</v>
      </c>
      <c r="BP10" s="10">
        <v>2084</v>
      </c>
      <c r="BQ10" s="10">
        <v>2085</v>
      </c>
      <c r="BR10" s="10">
        <v>2086</v>
      </c>
      <c r="BS10" s="10">
        <v>2087</v>
      </c>
      <c r="BT10" s="10">
        <v>2088</v>
      </c>
      <c r="BU10" s="10">
        <v>2089</v>
      </c>
      <c r="BV10" s="10">
        <v>2090</v>
      </c>
    </row>
    <row r="11" spans="1:74" x14ac:dyDescent="0.25">
      <c r="B11" s="21"/>
      <c r="C11" s="42"/>
      <c r="D11" s="42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43">
        <v>0.05</v>
      </c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</row>
    <row r="12" spans="1:74" x14ac:dyDescent="0.25">
      <c r="A12" s="44"/>
      <c r="B12" s="22" t="s">
        <v>24</v>
      </c>
      <c r="C12" s="12">
        <v>27561651.722733624</v>
      </c>
      <c r="D12" s="12">
        <v>487863929.43775409</v>
      </c>
      <c r="E12" s="45"/>
      <c r="F12" s="12">
        <v>0</v>
      </c>
      <c r="G12" s="12">
        <v>20839.011401629999</v>
      </c>
      <c r="H12" s="12">
        <v>20839.011401629999</v>
      </c>
      <c r="I12" s="12">
        <v>20839.011401629999</v>
      </c>
      <c r="J12" s="12">
        <v>20839.011401629999</v>
      </c>
      <c r="K12" s="12">
        <v>20839.011401629999</v>
      </c>
      <c r="L12" s="12">
        <v>20839.011401629999</v>
      </c>
      <c r="M12" s="12">
        <v>20839.011401629999</v>
      </c>
      <c r="N12" s="12">
        <v>1225838.4425308465</v>
      </c>
      <c r="O12" s="12">
        <v>3125361.8370602783</v>
      </c>
      <c r="P12" s="12">
        <v>4486297.0439110827</v>
      </c>
      <c r="Q12" s="12">
        <v>5661696.5806149533</v>
      </c>
      <c r="R12" s="12">
        <v>6427999.5269961972</v>
      </c>
      <c r="S12" s="12">
        <v>6576359.7359227166</v>
      </c>
      <c r="T12" s="12">
        <v>6720406.5976284165</v>
      </c>
      <c r="U12" s="12">
        <v>6860120.1626130044</v>
      </c>
      <c r="V12" s="12">
        <v>6993420.7831046525</v>
      </c>
      <c r="W12" s="12">
        <v>7122417.4041251801</v>
      </c>
      <c r="X12" s="12">
        <v>7369767.9524518307</v>
      </c>
      <c r="Y12" s="12">
        <v>7466634.8731336948</v>
      </c>
      <c r="Z12" s="12">
        <v>7558794.6559765302</v>
      </c>
      <c r="AA12" s="12">
        <v>7646424.5948266424</v>
      </c>
      <c r="AB12" s="12">
        <v>7832966.8195600798</v>
      </c>
      <c r="AC12" s="12">
        <v>8048938.7047794452</v>
      </c>
      <c r="AD12" s="12">
        <v>8216206.2679656819</v>
      </c>
      <c r="AE12" s="12">
        <v>8288735.3900067732</v>
      </c>
      <c r="AF12" s="12">
        <v>8357711.5365306474</v>
      </c>
      <c r="AG12" s="12">
        <v>8423340.8204805832</v>
      </c>
      <c r="AH12" s="12">
        <v>8536399.8829649445</v>
      </c>
      <c r="AI12" s="12">
        <v>8596317.2073457632</v>
      </c>
      <c r="AJ12" s="12">
        <v>8653448.6716487948</v>
      </c>
      <c r="AK12" s="12">
        <v>8707971.0706478655</v>
      </c>
      <c r="AL12" s="12">
        <v>8760051.6397556793</v>
      </c>
      <c r="AM12" s="12">
        <v>8809847.8421457708</v>
      </c>
      <c r="AN12" s="12">
        <v>8857507.3493097425</v>
      </c>
      <c r="AO12" s="12">
        <v>8903168.1744520683</v>
      </c>
      <c r="AP12" s="12">
        <v>8946958.9236130919</v>
      </c>
      <c r="AQ12" s="12">
        <v>8988999.1346310209</v>
      </c>
      <c r="AR12" s="12">
        <v>9081581.0756947584</v>
      </c>
      <c r="AS12" s="12">
        <v>9120580.6523130331</v>
      </c>
      <c r="AT12" s="12">
        <v>9158128.0408543367</v>
      </c>
      <c r="AU12" s="12">
        <v>9194311.3637617696</v>
      </c>
      <c r="AV12" s="12">
        <v>9229211.9142508004</v>
      </c>
      <c r="AW12" s="12">
        <v>9262904.6334477048</v>
      </c>
      <c r="AX12" s="12">
        <v>9295458.5741101</v>
      </c>
      <c r="AY12" s="12">
        <v>9326937.346421551</v>
      </c>
      <c r="AZ12" s="12">
        <v>9357399.5427352265</v>
      </c>
      <c r="BA12" s="12">
        <v>9386899.1392568108</v>
      </c>
      <c r="BB12" s="12">
        <v>9415143.957296323</v>
      </c>
      <c r="BC12" s="12">
        <v>9442862.9466087818</v>
      </c>
      <c r="BD12" s="12">
        <v>9469757.2426463049</v>
      </c>
      <c r="BE12" s="12">
        <v>9495865.8859125394</v>
      </c>
      <c r="BF12" s="12">
        <v>9521224.9452012498</v>
      </c>
      <c r="BG12" s="12">
        <v>9545867.7766209915</v>
      </c>
      <c r="BH12" s="12">
        <v>9569825.2615970541</v>
      </c>
      <c r="BI12" s="12">
        <v>9593126.0250837803</v>
      </c>
      <c r="BJ12" s="12">
        <v>9615796.6352595873</v>
      </c>
      <c r="BK12" s="12">
        <v>9637861.7859832384</v>
      </c>
      <c r="BL12" s="12">
        <v>9659032.9435300045</v>
      </c>
      <c r="BM12" s="12">
        <v>9679727.6102312841</v>
      </c>
      <c r="BN12" s="12">
        <v>9700125.234681027</v>
      </c>
      <c r="BO12" s="12">
        <v>9719960.9777268637</v>
      </c>
      <c r="BP12" s="12">
        <v>9739292.3391078673</v>
      </c>
      <c r="BQ12" s="12">
        <v>9758135.8077330329</v>
      </c>
      <c r="BR12" s="12">
        <v>9776506.8878781591</v>
      </c>
      <c r="BS12" s="12">
        <v>9794420.185264552</v>
      </c>
      <c r="BT12" s="12">
        <v>0</v>
      </c>
      <c r="BU12" s="12">
        <v>0</v>
      </c>
      <c r="BV12" s="12">
        <v>0</v>
      </c>
    </row>
    <row r="13" spans="1:74" x14ac:dyDescent="0.25">
      <c r="A13" s="44"/>
      <c r="B13" s="20" t="s">
        <v>25</v>
      </c>
      <c r="C13" s="2">
        <v>25910137.081295505</v>
      </c>
      <c r="D13" s="2">
        <v>460365709.97635794</v>
      </c>
      <c r="E13" s="46"/>
      <c r="F13" s="2">
        <v>0</v>
      </c>
      <c r="G13" s="2">
        <v>10175.67841</v>
      </c>
      <c r="H13" s="2">
        <v>10175.67841</v>
      </c>
      <c r="I13" s="2">
        <v>10175.67841</v>
      </c>
      <c r="J13" s="2">
        <v>10175.67841</v>
      </c>
      <c r="K13" s="2">
        <v>10175.67841</v>
      </c>
      <c r="L13" s="2">
        <v>10175.67841</v>
      </c>
      <c r="M13" s="2">
        <v>10175.67841</v>
      </c>
      <c r="N13" s="2">
        <v>1105917.6115969787</v>
      </c>
      <c r="O13" s="2">
        <v>2914495.130574693</v>
      </c>
      <c r="P13" s="2">
        <v>4210127.5793853123</v>
      </c>
      <c r="Q13" s="2">
        <v>5329055.4194038054</v>
      </c>
      <c r="R13" s="2">
        <v>6058363.4567936305</v>
      </c>
      <c r="S13" s="2">
        <v>6199150.5670294557</v>
      </c>
      <c r="T13" s="2">
        <v>6335825.66091647</v>
      </c>
      <c r="U13" s="2">
        <v>6468369.7063976694</v>
      </c>
      <c r="V13" s="2">
        <v>6594802.0537543204</v>
      </c>
      <c r="W13" s="2">
        <v>6717131.188999299</v>
      </c>
      <c r="X13" s="2">
        <v>6952174.1519338163</v>
      </c>
      <c r="Y13" s="2">
        <v>7044095.0997597761</v>
      </c>
      <c r="Z13" s="2">
        <v>7131531.3928558771</v>
      </c>
      <c r="AA13" s="2">
        <v>7214651.8741727555</v>
      </c>
      <c r="AB13" s="2">
        <v>7391972.849504862</v>
      </c>
      <c r="AC13" s="2">
        <v>7597320.3814872093</v>
      </c>
      <c r="AD13" s="2">
        <v>7756281.1449778257</v>
      </c>
      <c r="AE13" s="2">
        <v>7825013.1132753473</v>
      </c>
      <c r="AF13" s="2">
        <v>7890359.5784358578</v>
      </c>
      <c r="AG13" s="2">
        <v>7952516.8299159249</v>
      </c>
      <c r="AH13" s="2">
        <v>8059843.5649054646</v>
      </c>
      <c r="AI13" s="2">
        <v>8116557.377935701</v>
      </c>
      <c r="AJ13" s="2">
        <v>8170616.2393647153</v>
      </c>
      <c r="AK13" s="2">
        <v>8222188.5164099447</v>
      </c>
      <c r="AL13" s="2">
        <v>8271433.4720915901</v>
      </c>
      <c r="AM13" s="2">
        <v>8318501.0624913936</v>
      </c>
      <c r="AN13" s="2">
        <v>8363531.9182355106</v>
      </c>
      <c r="AO13" s="2">
        <v>8406657.4715369511</v>
      </c>
      <c r="AP13" s="2">
        <v>8448000.195360126</v>
      </c>
      <c r="AQ13" s="2">
        <v>8487673.926241558</v>
      </c>
      <c r="AR13" s="2">
        <v>8575480.8152923677</v>
      </c>
      <c r="AS13" s="2">
        <v>8612365.5151490737</v>
      </c>
      <c r="AT13" s="2">
        <v>8647866.2766027693</v>
      </c>
      <c r="AU13" s="2">
        <v>8682067.0226322543</v>
      </c>
      <c r="AV13" s="2">
        <v>8715045.1721789576</v>
      </c>
      <c r="AW13" s="2">
        <v>8746872.0945644658</v>
      </c>
      <c r="AX13" s="2">
        <v>8777613.5511290878</v>
      </c>
      <c r="AY13" s="2">
        <v>8807330.1197981015</v>
      </c>
      <c r="AZ13" s="2">
        <v>8836077.5995994918</v>
      </c>
      <c r="BA13" s="2">
        <v>8863907.3932190519</v>
      </c>
      <c r="BB13" s="2">
        <v>8890541.2320020944</v>
      </c>
      <c r="BC13" s="2">
        <v>8916673.3505635504</v>
      </c>
      <c r="BD13" s="2">
        <v>8942019.1127423253</v>
      </c>
      <c r="BE13" s="2">
        <v>8966615.6967007052</v>
      </c>
      <c r="BF13" s="2">
        <v>8990497.4503896497</v>
      </c>
      <c r="BG13" s="2">
        <v>9013696.1382389069</v>
      </c>
      <c r="BH13" s="2">
        <v>9036241.167825494</v>
      </c>
      <c r="BI13" s="2">
        <v>9058159.7976949196</v>
      </c>
      <c r="BJ13" s="2">
        <v>9079477.3275468647</v>
      </c>
      <c r="BK13" s="2">
        <v>9100217.2720030323</v>
      </c>
      <c r="BL13" s="2">
        <v>9120104.8336891625</v>
      </c>
      <c r="BM13" s="2">
        <v>9139537.6305108108</v>
      </c>
      <c r="BN13" s="2">
        <v>9158686.5625165831</v>
      </c>
      <c r="BO13" s="2">
        <v>9177299.3985562995</v>
      </c>
      <c r="BP13" s="2">
        <v>9195430.8968883511</v>
      </c>
      <c r="BQ13" s="2">
        <v>9213096.7578258291</v>
      </c>
      <c r="BR13" s="2">
        <v>9230311.7439239919</v>
      </c>
      <c r="BS13" s="2">
        <v>9247089.7619599346</v>
      </c>
      <c r="BT13" s="2">
        <v>0</v>
      </c>
      <c r="BU13" s="2">
        <v>0</v>
      </c>
      <c r="BV13" s="2">
        <v>0</v>
      </c>
    </row>
    <row r="14" spans="1:74" x14ac:dyDescent="0.25">
      <c r="A14" s="44"/>
      <c r="B14" s="20" t="s">
        <v>26</v>
      </c>
      <c r="C14" s="2">
        <v>356345.0688556399</v>
      </c>
      <c r="D14" s="2">
        <v>4480432.5708203567</v>
      </c>
      <c r="E14" s="46"/>
      <c r="F14" s="2">
        <v>0</v>
      </c>
      <c r="G14" s="2">
        <v>10225.77882</v>
      </c>
      <c r="H14" s="2">
        <v>10225.77882</v>
      </c>
      <c r="I14" s="2">
        <v>10225.77882</v>
      </c>
      <c r="J14" s="2">
        <v>10225.77882</v>
      </c>
      <c r="K14" s="2">
        <v>10225.77882</v>
      </c>
      <c r="L14" s="2">
        <v>10225.77882</v>
      </c>
      <c r="M14" s="2">
        <v>10225.77882</v>
      </c>
      <c r="N14" s="2">
        <v>64624.950354018612</v>
      </c>
      <c r="O14" s="2">
        <v>65141.94995685076</v>
      </c>
      <c r="P14" s="2">
        <v>65663.085556505539</v>
      </c>
      <c r="Q14" s="2">
        <v>66188.390240957597</v>
      </c>
      <c r="R14" s="2">
        <v>66717.897362885269</v>
      </c>
      <c r="S14" s="2">
        <v>67251.640541788336</v>
      </c>
      <c r="T14" s="2">
        <v>67789.653666122656</v>
      </c>
      <c r="U14" s="2">
        <v>68331.970895451639</v>
      </c>
      <c r="V14" s="2">
        <v>68878.62666261525</v>
      </c>
      <c r="W14" s="2">
        <v>69429.655675916161</v>
      </c>
      <c r="X14" s="2">
        <v>69985.092921323507</v>
      </c>
      <c r="Y14" s="2">
        <v>70335.018385930118</v>
      </c>
      <c r="Z14" s="2">
        <v>70686.69347785975</v>
      </c>
      <c r="AA14" s="2">
        <v>71040.126945249052</v>
      </c>
      <c r="AB14" s="2">
        <v>71395.327579975274</v>
      </c>
      <c r="AC14" s="2">
        <v>71752.304217875149</v>
      </c>
      <c r="AD14" s="2">
        <v>72111.065738964506</v>
      </c>
      <c r="AE14" s="2">
        <v>72471.621067659333</v>
      </c>
      <c r="AF14" s="2">
        <v>72833.979172997628</v>
      </c>
      <c r="AG14" s="2">
        <v>73198.149068862607</v>
      </c>
      <c r="AH14" s="2">
        <v>73564.139814206908</v>
      </c>
      <c r="AI14" s="2">
        <v>73931.96051327794</v>
      </c>
      <c r="AJ14" s="2">
        <v>74301.620315844324</v>
      </c>
      <c r="AK14" s="2">
        <v>74673.128417423533</v>
      </c>
      <c r="AL14" s="2">
        <v>75046.494059510645</v>
      </c>
      <c r="AM14" s="2">
        <v>75421.726529808162</v>
      </c>
      <c r="AN14" s="2">
        <v>75798.83516245721</v>
      </c>
      <c r="AO14" s="2">
        <v>76177.829338269483</v>
      </c>
      <c r="AP14" s="2">
        <v>76558.718484960846</v>
      </c>
      <c r="AQ14" s="2">
        <v>76941.512077385632</v>
      </c>
      <c r="AR14" s="2">
        <v>77326.219637772563</v>
      </c>
      <c r="AS14" s="2">
        <v>77596.861406504759</v>
      </c>
      <c r="AT14" s="2">
        <v>77868.450421427537</v>
      </c>
      <c r="AU14" s="2">
        <v>78140.989997902521</v>
      </c>
      <c r="AV14" s="2">
        <v>78414.483462895209</v>
      </c>
      <c r="AW14" s="2">
        <v>78688.934155015333</v>
      </c>
      <c r="AX14" s="2">
        <v>78964.345424557891</v>
      </c>
      <c r="AY14" s="2">
        <v>79240.720633543853</v>
      </c>
      <c r="AZ14" s="2">
        <v>79518.063155761265</v>
      </c>
      <c r="BA14" s="2">
        <v>79796.376376806424</v>
      </c>
      <c r="BB14" s="2">
        <v>80075.663694125265</v>
      </c>
      <c r="BC14" s="2">
        <v>80355.928517054708</v>
      </c>
      <c r="BD14" s="2">
        <v>80637.1742668644</v>
      </c>
      <c r="BE14" s="2">
        <v>80919.40437679844</v>
      </c>
      <c r="BF14" s="2">
        <v>81202.622292117245</v>
      </c>
      <c r="BG14" s="2">
        <v>81486.831470139659</v>
      </c>
      <c r="BH14" s="2">
        <v>81772.035380285146</v>
      </c>
      <c r="BI14" s="2">
        <v>82058.237504116129</v>
      </c>
      <c r="BJ14" s="2">
        <v>82345.441335380543</v>
      </c>
      <c r="BK14" s="2">
        <v>82633.650380054387</v>
      </c>
      <c r="BL14" s="2">
        <v>82922.868156384575</v>
      </c>
      <c r="BM14" s="2">
        <v>83213.09819493191</v>
      </c>
      <c r="BN14" s="2">
        <v>83504.344038614188</v>
      </c>
      <c r="BO14" s="2">
        <v>83796.609242749342</v>
      </c>
      <c r="BP14" s="2">
        <v>84089.897375098968</v>
      </c>
      <c r="BQ14" s="2">
        <v>84384.21201591182</v>
      </c>
      <c r="BR14" s="2">
        <v>84679.556757967512</v>
      </c>
      <c r="BS14" s="2">
        <v>84975.935206620416</v>
      </c>
      <c r="BT14" s="2">
        <v>0</v>
      </c>
      <c r="BU14" s="2">
        <v>0</v>
      </c>
      <c r="BV14" s="2">
        <v>0</v>
      </c>
    </row>
    <row r="15" spans="1:74" x14ac:dyDescent="0.25">
      <c r="A15" s="44"/>
      <c r="B15" s="20" t="s">
        <v>27</v>
      </c>
      <c r="C15" s="2">
        <v>1295169.5725824798</v>
      </c>
      <c r="D15" s="2">
        <v>23017786.890575808</v>
      </c>
      <c r="E15" s="46"/>
      <c r="F15" s="2">
        <v>0</v>
      </c>
      <c r="G15" s="2">
        <v>437.55417162999998</v>
      </c>
      <c r="H15" s="2">
        <v>437.55417162999998</v>
      </c>
      <c r="I15" s="2">
        <v>437.55417162999998</v>
      </c>
      <c r="J15" s="2">
        <v>437.55417162999998</v>
      </c>
      <c r="K15" s="2">
        <v>437.55417162999998</v>
      </c>
      <c r="L15" s="2">
        <v>437.55417162999998</v>
      </c>
      <c r="M15" s="2">
        <v>437.55417162999998</v>
      </c>
      <c r="N15" s="2">
        <v>55295.880579848941</v>
      </c>
      <c r="O15" s="2">
        <v>145724.75652873467</v>
      </c>
      <c r="P15" s="2">
        <v>210506.37896926561</v>
      </c>
      <c r="Q15" s="2">
        <v>266452.77097019029</v>
      </c>
      <c r="R15" s="2">
        <v>302918.17283968156</v>
      </c>
      <c r="S15" s="2">
        <v>309957.52835147281</v>
      </c>
      <c r="T15" s="2">
        <v>316791.28304582351</v>
      </c>
      <c r="U15" s="2">
        <v>323418.4853198835</v>
      </c>
      <c r="V15" s="2">
        <v>329740.10268771602</v>
      </c>
      <c r="W15" s="2">
        <v>335856.55944996496</v>
      </c>
      <c r="X15" s="2">
        <v>347608.70759669086</v>
      </c>
      <c r="Y15" s="2">
        <v>352204.75498798885</v>
      </c>
      <c r="Z15" s="2">
        <v>356576.56964279385</v>
      </c>
      <c r="AA15" s="2">
        <v>360732.59370863781</v>
      </c>
      <c r="AB15" s="2">
        <v>369598.64247524313</v>
      </c>
      <c r="AC15" s="2">
        <v>379866.01907436049</v>
      </c>
      <c r="AD15" s="2">
        <v>387814.05724889133</v>
      </c>
      <c r="AE15" s="2">
        <v>391250.65566376736</v>
      </c>
      <c r="AF15" s="2">
        <v>394517.97892179294</v>
      </c>
      <c r="AG15" s="2">
        <v>397625.84149579628</v>
      </c>
      <c r="AH15" s="2">
        <v>402992.17824527324</v>
      </c>
      <c r="AI15" s="2">
        <v>405827.86889678508</v>
      </c>
      <c r="AJ15" s="2">
        <v>408530.81196823576</v>
      </c>
      <c r="AK15" s="2">
        <v>411109.42582049727</v>
      </c>
      <c r="AL15" s="2">
        <v>413571.67360457953</v>
      </c>
      <c r="AM15" s="2">
        <v>415925.05312456971</v>
      </c>
      <c r="AN15" s="2">
        <v>418176.59591177554</v>
      </c>
      <c r="AO15" s="2">
        <v>420332.8735768476</v>
      </c>
      <c r="AP15" s="2">
        <v>422400.00976800633</v>
      </c>
      <c r="AQ15" s="2">
        <v>424383.69631207793</v>
      </c>
      <c r="AR15" s="2">
        <v>428774.04076461843</v>
      </c>
      <c r="AS15" s="2">
        <v>430618.2757574537</v>
      </c>
      <c r="AT15" s="2">
        <v>432393.31383013848</v>
      </c>
      <c r="AU15" s="2">
        <v>434103.35113161273</v>
      </c>
      <c r="AV15" s="2">
        <v>435752.25860894792</v>
      </c>
      <c r="AW15" s="2">
        <v>437343.60472822329</v>
      </c>
      <c r="AX15" s="2">
        <v>438880.67755645444</v>
      </c>
      <c r="AY15" s="2">
        <v>440366.5059899051</v>
      </c>
      <c r="AZ15" s="2">
        <v>441803.87997997459</v>
      </c>
      <c r="BA15" s="2">
        <v>443195.36966095259</v>
      </c>
      <c r="BB15" s="2">
        <v>444527.06160010473</v>
      </c>
      <c r="BC15" s="2">
        <v>445833.66752817755</v>
      </c>
      <c r="BD15" s="2">
        <v>447100.95563711628</v>
      </c>
      <c r="BE15" s="2">
        <v>448330.78483503527</v>
      </c>
      <c r="BF15" s="2">
        <v>449524.87251948251</v>
      </c>
      <c r="BG15" s="2">
        <v>450684.80691194534</v>
      </c>
      <c r="BH15" s="2">
        <v>451812.05839127471</v>
      </c>
      <c r="BI15" s="2">
        <v>452907.98988474603</v>
      </c>
      <c r="BJ15" s="2">
        <v>453973.86637734325</v>
      </c>
      <c r="BK15" s="2">
        <v>455010.86360015161</v>
      </c>
      <c r="BL15" s="2">
        <v>456005.24168445816</v>
      </c>
      <c r="BM15" s="2">
        <v>456976.88152554055</v>
      </c>
      <c r="BN15" s="2">
        <v>457934.32812582917</v>
      </c>
      <c r="BO15" s="2">
        <v>458864.96992781502</v>
      </c>
      <c r="BP15" s="2">
        <v>459771.5448444176</v>
      </c>
      <c r="BQ15" s="2">
        <v>460654.83789129148</v>
      </c>
      <c r="BR15" s="2">
        <v>461515.58719619963</v>
      </c>
      <c r="BS15" s="2">
        <v>462354.48809799674</v>
      </c>
      <c r="BT15" s="2">
        <v>0</v>
      </c>
      <c r="BU15" s="2">
        <v>0</v>
      </c>
      <c r="BV15" s="2">
        <v>0</v>
      </c>
    </row>
    <row r="16" spans="1:74" x14ac:dyDescent="0.25">
      <c r="A16" s="47"/>
      <c r="B16" s="20" t="s">
        <v>33</v>
      </c>
      <c r="C16" s="12">
        <v>-3182476.8233075282</v>
      </c>
      <c r="D16" s="12">
        <v>-56757568.927320495</v>
      </c>
      <c r="E16" s="45"/>
      <c r="F16" s="12">
        <v>0</v>
      </c>
      <c r="G16" s="12">
        <v>-2460.775204232275</v>
      </c>
      <c r="H16" s="12">
        <v>-2460.775204232275</v>
      </c>
      <c r="I16" s="12">
        <v>-2460.775204232275</v>
      </c>
      <c r="J16" s="12">
        <v>-2460.775204232275</v>
      </c>
      <c r="K16" s="12">
        <v>-2460.775204232275</v>
      </c>
      <c r="L16" s="12">
        <v>-2460.775204232275</v>
      </c>
      <c r="M16" s="12">
        <v>-2460.775204232275</v>
      </c>
      <c r="N16" s="12">
        <v>-119386.09748079667</v>
      </c>
      <c r="O16" s="12">
        <v>-336721.32009540987</v>
      </c>
      <c r="P16" s="12">
        <v>-493305.19876328489</v>
      </c>
      <c r="Q16" s="12">
        <v>-649797.33838707209</v>
      </c>
      <c r="R16" s="12">
        <v>-753330.30362332589</v>
      </c>
      <c r="S16" s="12">
        <v>-770730.20044769533</v>
      </c>
      <c r="T16" s="12">
        <v>-787580.68062781799</v>
      </c>
      <c r="U16" s="12">
        <v>-803879.02995614626</v>
      </c>
      <c r="V16" s="12">
        <v>-819428.74511829065</v>
      </c>
      <c r="W16" s="12">
        <v>-834432.14593835128</v>
      </c>
      <c r="X16" s="12">
        <v>-860807.11865467462</v>
      </c>
      <c r="Y16" s="12">
        <v>-872491.60046742554</v>
      </c>
      <c r="Z16" s="12">
        <v>-883603.98506438942</v>
      </c>
      <c r="AA16" s="12">
        <v>-894166.70371366572</v>
      </c>
      <c r="AB16" s="12">
        <v>-914000.41419533431</v>
      </c>
      <c r="AC16" s="12">
        <v>-936518.71796375175</v>
      </c>
      <c r="AD16" s="12">
        <v>-954314.44810475037</v>
      </c>
      <c r="AE16" s="12">
        <v>-963026.07743200799</v>
      </c>
      <c r="AF16" s="12">
        <v>-971311.49170989555</v>
      </c>
      <c r="AG16" s="12">
        <v>-979196.18962359382</v>
      </c>
      <c r="AH16" s="12">
        <v>-991568.83581687033</v>
      </c>
      <c r="AI16" s="12">
        <v>-998762.44253100909</v>
      </c>
      <c r="AJ16" s="12">
        <v>-1005624.8549621293</v>
      </c>
      <c r="AK16" s="12">
        <v>-1012177.6936019624</v>
      </c>
      <c r="AL16" s="12">
        <v>-1018441.3581900225</v>
      </c>
      <c r="AM16" s="12">
        <v>-1024435.0075302513</v>
      </c>
      <c r="AN16" s="12">
        <v>-1030176.5628111532</v>
      </c>
      <c r="AO16" s="12">
        <v>-1035682.7293479617</v>
      </c>
      <c r="AP16" s="12">
        <v>-1040969.0323769781</v>
      </c>
      <c r="AQ16" s="12">
        <v>-1046049.8632022802</v>
      </c>
      <c r="AR16" s="12">
        <v>-1055823.4611699937</v>
      </c>
      <c r="AS16" s="12">
        <v>-1060539.4376149266</v>
      </c>
      <c r="AT16" s="12">
        <v>-1065085.8734733337</v>
      </c>
      <c r="AU16" s="12">
        <v>-1069473.2426716436</v>
      </c>
      <c r="AV16" s="12">
        <v>-1073711.1775192393</v>
      </c>
      <c r="AW16" s="12">
        <v>-1077808.5293769634</v>
      </c>
      <c r="AX16" s="12">
        <v>-1081773.4273838671</v>
      </c>
      <c r="AY16" s="12">
        <v>-1085613.3347203908</v>
      </c>
      <c r="AZ16" s="12">
        <v>-1089335.1020542372</v>
      </c>
      <c r="BA16" s="12">
        <v>-1092945.0179499127</v>
      </c>
      <c r="BB16" s="12">
        <v>-1096323.7491218187</v>
      </c>
      <c r="BC16" s="12">
        <v>-1099726.5437799625</v>
      </c>
      <c r="BD16" s="12">
        <v>-1103033.4451432931</v>
      </c>
      <c r="BE16" s="12">
        <v>-1106248.9340599461</v>
      </c>
      <c r="BF16" s="12">
        <v>-1109377.1343797098</v>
      </c>
      <c r="BG16" s="12">
        <v>-1112421.8450669639</v>
      </c>
      <c r="BH16" s="12">
        <v>-1115386.5696573067</v>
      </c>
      <c r="BI16" s="12">
        <v>-1118274.5432199826</v>
      </c>
      <c r="BJ16" s="12">
        <v>-1121088.756991623</v>
      </c>
      <c r="BK16" s="12">
        <v>-1123831.9808463051</v>
      </c>
      <c r="BL16" s="12">
        <v>-1126392.8735830609</v>
      </c>
      <c r="BM16" s="12">
        <v>-1128980.6202136418</v>
      </c>
      <c r="BN16" s="12">
        <v>-1131528.1934759556</v>
      </c>
      <c r="BO16" s="12">
        <v>-1134010.2969383106</v>
      </c>
      <c r="BP16" s="12">
        <v>-1136432.6231107556</v>
      </c>
      <c r="BQ16" s="12">
        <v>-1138796.9859867536</v>
      </c>
      <c r="BR16" s="12">
        <v>-1141105.0871983599</v>
      </c>
      <c r="BS16" s="12">
        <v>-1143358.526444315</v>
      </c>
      <c r="BT16" s="12">
        <v>0</v>
      </c>
      <c r="BU16" s="12">
        <v>0</v>
      </c>
      <c r="BV16" s="12">
        <v>0</v>
      </c>
    </row>
    <row r="17" spans="1:74" x14ac:dyDescent="0.25">
      <c r="A17" s="44"/>
      <c r="B17" s="22" t="s">
        <v>28</v>
      </c>
      <c r="C17" s="12">
        <v>24379174.899426095</v>
      </c>
      <c r="D17" s="12">
        <v>431106360.51043361</v>
      </c>
      <c r="E17" s="45"/>
      <c r="F17" s="12">
        <v>0</v>
      </c>
      <c r="G17" s="12">
        <v>18378.236197397724</v>
      </c>
      <c r="H17" s="12">
        <v>18378.236197397724</v>
      </c>
      <c r="I17" s="12">
        <v>18378.236197397724</v>
      </c>
      <c r="J17" s="12">
        <v>18378.236197397724</v>
      </c>
      <c r="K17" s="12">
        <v>18378.236197397724</v>
      </c>
      <c r="L17" s="12">
        <v>18378.236197397724</v>
      </c>
      <c r="M17" s="12">
        <v>18378.236197397724</v>
      </c>
      <c r="N17" s="12">
        <v>1106452.3450500497</v>
      </c>
      <c r="O17" s="12">
        <v>2788640.5169648686</v>
      </c>
      <c r="P17" s="12">
        <v>3992991.8451477978</v>
      </c>
      <c r="Q17" s="12">
        <v>5011899.2422278812</v>
      </c>
      <c r="R17" s="12">
        <v>5674669.2233728711</v>
      </c>
      <c r="S17" s="12">
        <v>5805629.5354750212</v>
      </c>
      <c r="T17" s="12">
        <v>5932825.9170005983</v>
      </c>
      <c r="U17" s="12">
        <v>6056241.1326568583</v>
      </c>
      <c r="V17" s="12">
        <v>6173992.0379863624</v>
      </c>
      <c r="W17" s="12">
        <v>6287985.2581868283</v>
      </c>
      <c r="X17" s="12">
        <v>6508960.8337971559</v>
      </c>
      <c r="Y17" s="12">
        <v>6594143.272666269</v>
      </c>
      <c r="Z17" s="12">
        <v>6675190.670912141</v>
      </c>
      <c r="AA17" s="12">
        <v>6752257.8911129767</v>
      </c>
      <c r="AB17" s="12">
        <v>6918966.4053647453</v>
      </c>
      <c r="AC17" s="12">
        <v>7112419.9868156938</v>
      </c>
      <c r="AD17" s="12">
        <v>7261891.8198609315</v>
      </c>
      <c r="AE17" s="12">
        <v>7325709.3125747647</v>
      </c>
      <c r="AF17" s="12">
        <v>7386400.044820752</v>
      </c>
      <c r="AG17" s="12">
        <v>7444144.630856989</v>
      </c>
      <c r="AH17" s="12">
        <v>7544831.047148074</v>
      </c>
      <c r="AI17" s="12">
        <v>7597554.764814754</v>
      </c>
      <c r="AJ17" s="12">
        <v>7647823.8166866656</v>
      </c>
      <c r="AK17" s="12">
        <v>7695793.3770459034</v>
      </c>
      <c r="AL17" s="12">
        <v>7741610.2815656569</v>
      </c>
      <c r="AM17" s="12">
        <v>7785412.8346155193</v>
      </c>
      <c r="AN17" s="12">
        <v>7827330.7864985894</v>
      </c>
      <c r="AO17" s="12">
        <v>7867485.4451041063</v>
      </c>
      <c r="AP17" s="12">
        <v>7905989.8912361134</v>
      </c>
      <c r="AQ17" s="12">
        <v>7942949.2714287406</v>
      </c>
      <c r="AR17" s="12">
        <v>8025757.6145247649</v>
      </c>
      <c r="AS17" s="12">
        <v>8060041.2146981061</v>
      </c>
      <c r="AT17" s="12">
        <v>8093042.1673810035</v>
      </c>
      <c r="AU17" s="12">
        <v>8124838.1210901262</v>
      </c>
      <c r="AV17" s="12">
        <v>8155500.7367315609</v>
      </c>
      <c r="AW17" s="12">
        <v>8185096.1040707417</v>
      </c>
      <c r="AX17" s="12">
        <v>8213685.146726233</v>
      </c>
      <c r="AY17" s="12">
        <v>8241324.0117011601</v>
      </c>
      <c r="AZ17" s="12">
        <v>8268064.4406809891</v>
      </c>
      <c r="BA17" s="12">
        <v>8293954.1213068981</v>
      </c>
      <c r="BB17" s="12">
        <v>8318820.2081745043</v>
      </c>
      <c r="BC17" s="12">
        <v>8343136.4028288191</v>
      </c>
      <c r="BD17" s="12">
        <v>8366723.7975030113</v>
      </c>
      <c r="BE17" s="12">
        <v>8389616.9518525936</v>
      </c>
      <c r="BF17" s="12">
        <v>8411847.8108215407</v>
      </c>
      <c r="BG17" s="12">
        <v>8433445.9315540269</v>
      </c>
      <c r="BH17" s="12">
        <v>8454438.691939747</v>
      </c>
      <c r="BI17" s="12">
        <v>8474851.4818637967</v>
      </c>
      <c r="BJ17" s="12">
        <v>8494707.8782679643</v>
      </c>
      <c r="BK17" s="12">
        <v>8514029.8051369339</v>
      </c>
      <c r="BL17" s="12">
        <v>8532640.0699469429</v>
      </c>
      <c r="BM17" s="12">
        <v>8550746.9900176413</v>
      </c>
      <c r="BN17" s="12">
        <v>8568597.0412050709</v>
      </c>
      <c r="BO17" s="12">
        <v>8585950.6807885524</v>
      </c>
      <c r="BP17" s="12">
        <v>8602859.7159971111</v>
      </c>
      <c r="BQ17" s="12">
        <v>8619338.8217462786</v>
      </c>
      <c r="BR17" s="12">
        <v>8635401.8006797992</v>
      </c>
      <c r="BS17" s="12">
        <v>8651061.658820238</v>
      </c>
      <c r="BT17" s="12">
        <v>0</v>
      </c>
      <c r="BU17" s="12">
        <v>0</v>
      </c>
      <c r="BV17" s="12">
        <v>0</v>
      </c>
    </row>
    <row r="18" spans="1:74" x14ac:dyDescent="0.25">
      <c r="A18" s="44"/>
      <c r="B18" s="20" t="s">
        <v>29</v>
      </c>
      <c r="C18" s="12">
        <v>-1002906.3713438921</v>
      </c>
      <c r="D18" s="12">
        <v>-14448489.253707664</v>
      </c>
      <c r="E18" s="46"/>
      <c r="F18" s="12">
        <v>0</v>
      </c>
      <c r="G18" s="12">
        <v>-14812.181970000001</v>
      </c>
      <c r="H18" s="12">
        <v>-14812.181970000001</v>
      </c>
      <c r="I18" s="12">
        <v>-14812.181970000001</v>
      </c>
      <c r="J18" s="12">
        <v>-14812.181970000001</v>
      </c>
      <c r="K18" s="12">
        <v>-14812.181970000001</v>
      </c>
      <c r="L18" s="12">
        <v>-14812.181970000001</v>
      </c>
      <c r="M18" s="12">
        <v>-14812.181970000001</v>
      </c>
      <c r="N18" s="12">
        <v>-120539.90324252289</v>
      </c>
      <c r="O18" s="12">
        <v>-154224.58091188065</v>
      </c>
      <c r="P18" s="12">
        <v>-181193.74041921017</v>
      </c>
      <c r="Q18" s="12">
        <v>-201698.89225507271</v>
      </c>
      <c r="R18" s="12">
        <v>-214939.20757771467</v>
      </c>
      <c r="S18" s="12">
        <v>-216190.84294486904</v>
      </c>
      <c r="T18" s="12">
        <v>-217165.08510137576</v>
      </c>
      <c r="U18" s="12">
        <v>-219801.35165249975</v>
      </c>
      <c r="V18" s="12">
        <v>-220775.59380900647</v>
      </c>
      <c r="W18" s="12">
        <v>-221447.33237845576</v>
      </c>
      <c r="X18" s="12">
        <v>-223488.59241092094</v>
      </c>
      <c r="Y18" s="12">
        <v>-224068.02223477227</v>
      </c>
      <c r="Z18" s="12">
        <v>-231375.10073572045</v>
      </c>
      <c r="AA18" s="12">
        <v>-239883.43730626034</v>
      </c>
      <c r="AB18" s="12">
        <v>-247932.86137671146</v>
      </c>
      <c r="AC18" s="12">
        <v>-249487.00033092324</v>
      </c>
      <c r="AD18" s="12">
        <v>-252241.43949083611</v>
      </c>
      <c r="AE18" s="12">
        <v>-252610.67447322799</v>
      </c>
      <c r="AF18" s="12">
        <v>-253493.07485799049</v>
      </c>
      <c r="AG18" s="12">
        <v>-253887.88719064591</v>
      </c>
      <c r="AH18" s="12">
        <v>-254651.93450569315</v>
      </c>
      <c r="AI18" s="12">
        <v>-255046.74683834857</v>
      </c>
      <c r="AJ18" s="12">
        <v>-255323.67307514249</v>
      </c>
      <c r="AK18" s="12">
        <v>-256113.76471430704</v>
      </c>
      <c r="AL18" s="12">
        <v>-256508.57704696245</v>
      </c>
      <c r="AM18" s="12">
        <v>-256693.19453815836</v>
      </c>
      <c r="AN18" s="12">
        <v>-257088.00687081373</v>
      </c>
      <c r="AO18" s="12">
        <v>-257272.62436200969</v>
      </c>
      <c r="AP18" s="12">
        <v>-258934.18178277317</v>
      </c>
      <c r="AQ18" s="12">
        <v>-259328.99411542859</v>
      </c>
      <c r="AR18" s="12">
        <v>-260303.70324578905</v>
      </c>
      <c r="AS18" s="12">
        <v>-260396.011991387</v>
      </c>
      <c r="AT18" s="12">
        <v>-260790.82432404242</v>
      </c>
      <c r="AU18" s="12">
        <v>-260975.44181523833</v>
      </c>
      <c r="AV18" s="12">
        <v>-261067.75056083628</v>
      </c>
      <c r="AW18" s="12">
        <v>-261370.25414789375</v>
      </c>
      <c r="AX18" s="12">
        <v>-261647.18038468767</v>
      </c>
      <c r="AY18" s="12">
        <v>-261857.37522614712</v>
      </c>
      <c r="AZ18" s="12">
        <v>-262041.99271734303</v>
      </c>
      <c r="BA18" s="12">
        <v>-262134.30146294099</v>
      </c>
      <c r="BB18" s="12">
        <v>-262436.80504999845</v>
      </c>
      <c r="BC18" s="12">
        <v>-262529.11379559641</v>
      </c>
      <c r="BD18" s="12">
        <v>-263109.0105933015</v>
      </c>
      <c r="BE18" s="12">
        <v>-263201.31933889946</v>
      </c>
      <c r="BF18" s="12">
        <v>-263411.51418035891</v>
      </c>
      <c r="BG18" s="12">
        <v>-263503.82292595692</v>
      </c>
      <c r="BH18" s="12">
        <v>-263688.44041715283</v>
      </c>
      <c r="BI18" s="12">
        <v>-263780.74916275078</v>
      </c>
      <c r="BJ18" s="12">
        <v>-265771.14100761636</v>
      </c>
      <c r="BK18" s="12">
        <v>-265863.44975321431</v>
      </c>
      <c r="BL18" s="12">
        <v>-265955.75849881233</v>
      </c>
      <c r="BM18" s="12">
        <v>-266140.37599000824</v>
      </c>
      <c r="BN18" s="12">
        <v>-266350.57083146769</v>
      </c>
      <c r="BO18" s="12">
        <v>-266350.57083146769</v>
      </c>
      <c r="BP18" s="12">
        <v>-266535.18832266366</v>
      </c>
      <c r="BQ18" s="12">
        <v>-266627.49706826161</v>
      </c>
      <c r="BR18" s="12">
        <v>-266627.49706826161</v>
      </c>
      <c r="BS18" s="12">
        <v>-266930.00065531908</v>
      </c>
      <c r="BT18" s="12">
        <v>0</v>
      </c>
      <c r="BU18" s="12">
        <v>0</v>
      </c>
      <c r="BV18" s="12">
        <v>0</v>
      </c>
    </row>
    <row r="19" spans="1:74" x14ac:dyDescent="0.25">
      <c r="A19" s="44"/>
      <c r="B19" s="20" t="s">
        <v>30</v>
      </c>
      <c r="C19" s="12">
        <v>-7873011.6671304824</v>
      </c>
      <c r="D19" s="12">
        <v>-138538857.29968923</v>
      </c>
      <c r="E19" s="45"/>
      <c r="F19" s="12">
        <v>0</v>
      </c>
      <c r="G19" s="12">
        <v>-3277.8037620499999</v>
      </c>
      <c r="H19" s="12">
        <v>-3277.8037620499999</v>
      </c>
      <c r="I19" s="12">
        <v>-17964.201139281256</v>
      </c>
      <c r="J19" s="12">
        <v>-17708.099839281258</v>
      </c>
      <c r="K19" s="12">
        <v>-23785.955917567499</v>
      </c>
      <c r="L19" s="12">
        <v>-22974.163117567499</v>
      </c>
      <c r="M19" s="12">
        <v>-22162.3703175675</v>
      </c>
      <c r="N19" s="12">
        <v>-285354.02418783552</v>
      </c>
      <c r="O19" s="12">
        <v>-956614.1318052148</v>
      </c>
      <c r="P19" s="12">
        <v>-1282943.2701223039</v>
      </c>
      <c r="Q19" s="12">
        <v>-1660369.203291696</v>
      </c>
      <c r="R19" s="12">
        <v>-1843577.5304407501</v>
      </c>
      <c r="S19" s="12">
        <v>-1882730.0464703511</v>
      </c>
      <c r="T19" s="12">
        <v>-1915733.7863393221</v>
      </c>
      <c r="U19" s="12">
        <v>-1948413.9269708144</v>
      </c>
      <c r="V19" s="12">
        <v>-1979036.7349085079</v>
      </c>
      <c r="W19" s="12">
        <v>-2008626.755334947</v>
      </c>
      <c r="X19" s="12">
        <v>-2063612.109292967</v>
      </c>
      <c r="Y19" s="12">
        <v>-2087352.0788477133</v>
      </c>
      <c r="Z19" s="12">
        <v>-2114356.851762671</v>
      </c>
      <c r="AA19" s="12">
        <v>-2169087.2174601587</v>
      </c>
      <c r="AB19" s="12">
        <v>-2250131.8389345147</v>
      </c>
      <c r="AC19" s="12">
        <v>-2301269.6183409053</v>
      </c>
      <c r="AD19" s="12">
        <v>-2341301.2281343299</v>
      </c>
      <c r="AE19" s="12">
        <v>-2358842.170573161</v>
      </c>
      <c r="AF19" s="12">
        <v>-2374851.0173340263</v>
      </c>
      <c r="AG19" s="12">
        <v>-2390073.0720203416</v>
      </c>
      <c r="AH19" s="12">
        <v>-2415693.2165552136</v>
      </c>
      <c r="AI19" s="12">
        <v>-2430095.8465795708</v>
      </c>
      <c r="AJ19" s="12">
        <v>-2443190.7556526256</v>
      </c>
      <c r="AK19" s="12">
        <v>-2455896.4317364111</v>
      </c>
      <c r="AL19" s="12">
        <v>-2468026.9904450914</v>
      </c>
      <c r="AM19" s="12">
        <v>-2479627.2471431466</v>
      </c>
      <c r="AN19" s="12">
        <v>-2490750.4644322731</v>
      </c>
      <c r="AO19" s="12">
        <v>-2501409.9527085023</v>
      </c>
      <c r="AP19" s="12">
        <v>-2511711.7972747139</v>
      </c>
      <c r="AQ19" s="12">
        <v>-2521560.708641856</v>
      </c>
      <c r="AR19" s="12">
        <v>-2542668.3438611077</v>
      </c>
      <c r="AS19" s="12">
        <v>-2552516.1724088849</v>
      </c>
      <c r="AT19" s="12">
        <v>-2561581.0200689305</v>
      </c>
      <c r="AU19" s="12">
        <v>-2570115.7518965006</v>
      </c>
      <c r="AV19" s="12">
        <v>-2578363.0536457468</v>
      </c>
      <c r="AW19" s="12">
        <v>-2586355.1576756686</v>
      </c>
      <c r="AX19" s="12">
        <v>-2594098.8857059455</v>
      </c>
      <c r="AY19" s="12">
        <v>-2601608.7598165912</v>
      </c>
      <c r="AZ19" s="12">
        <v>-2608902.0825725347</v>
      </c>
      <c r="BA19" s="12">
        <v>-2615990.5175968911</v>
      </c>
      <c r="BB19" s="12">
        <v>-2627862.2950440352</v>
      </c>
      <c r="BC19" s="12">
        <v>-2631535.2413732549</v>
      </c>
      <c r="BD19" s="12">
        <v>-2645825.3431906574</v>
      </c>
      <c r="BE19" s="12">
        <v>-2660334.8742477167</v>
      </c>
      <c r="BF19" s="12">
        <v>-2677449.3216170869</v>
      </c>
      <c r="BG19" s="12">
        <v>-2689101.1678582379</v>
      </c>
      <c r="BH19" s="12">
        <v>-2696626.3236479573</v>
      </c>
      <c r="BI19" s="12">
        <v>-2704299.8167629293</v>
      </c>
      <c r="BJ19" s="12">
        <v>-2712261.877598037</v>
      </c>
      <c r="BK19" s="12">
        <v>-2720401.7527973708</v>
      </c>
      <c r="BL19" s="12">
        <v>-2733688.1365066934</v>
      </c>
      <c r="BM19" s="12">
        <v>-2762558.3523569703</v>
      </c>
      <c r="BN19" s="12">
        <v>-2797432.9467201387</v>
      </c>
      <c r="BO19" s="12">
        <v>-2834245.3872114541</v>
      </c>
      <c r="BP19" s="12">
        <v>-2878087.0317260046</v>
      </c>
      <c r="BQ19" s="12">
        <v>-2921141.1268559792</v>
      </c>
      <c r="BR19" s="12">
        <v>-2962417.9259129809</v>
      </c>
      <c r="BS19" s="12">
        <v>-3027998.2114156447</v>
      </c>
      <c r="BT19" s="12">
        <v>-5.8851128414971754E-9</v>
      </c>
      <c r="BU19" s="12">
        <v>-2.3646862246096134E-11</v>
      </c>
      <c r="BV19" s="12">
        <v>0</v>
      </c>
    </row>
    <row r="20" spans="1:74" x14ac:dyDescent="0.25">
      <c r="A20" s="44"/>
      <c r="B20" s="20" t="s">
        <v>34</v>
      </c>
      <c r="C20" s="12">
        <v>2112915.2740032314</v>
      </c>
      <c r="D20" s="12">
        <v>37505109.627285078</v>
      </c>
      <c r="E20" s="12" t="s">
        <v>39</v>
      </c>
      <c r="F20" s="12">
        <v>0</v>
      </c>
      <c r="G20" s="12">
        <v>-4201.3717259038895</v>
      </c>
      <c r="H20" s="12">
        <v>-4201.3717259038895</v>
      </c>
      <c r="I20" s="12">
        <v>-4201.3717259038895</v>
      </c>
      <c r="J20" s="12">
        <v>-4201.3717259038895</v>
      </c>
      <c r="K20" s="12">
        <v>-4201.3717259038895</v>
      </c>
      <c r="L20" s="12">
        <v>-4201.3717259038895</v>
      </c>
      <c r="M20" s="12">
        <v>-4201.3717259038895</v>
      </c>
      <c r="N20" s="12">
        <v>-8860.3096415040127</v>
      </c>
      <c r="O20" s="12">
        <v>324901.09696871694</v>
      </c>
      <c r="P20" s="12">
        <v>405285.78751432057</v>
      </c>
      <c r="Q20" s="12">
        <v>486139.46819423226</v>
      </c>
      <c r="R20" s="12">
        <v>516047.94202662492</v>
      </c>
      <c r="S20" s="12">
        <v>525287.82266099681</v>
      </c>
      <c r="T20" s="12">
        <v>529278.51740427164</v>
      </c>
      <c r="U20" s="12">
        <v>533093.04428179038</v>
      </c>
      <c r="V20" s="12">
        <v>536809.41935628711</v>
      </c>
      <c r="W20" s="12">
        <v>540392.39633316721</v>
      </c>
      <c r="X20" s="12">
        <v>545603.17982670187</v>
      </c>
      <c r="Y20" s="12">
        <v>549649.7950223746</v>
      </c>
      <c r="Z20" s="12">
        <v>552534.24809693987</v>
      </c>
      <c r="AA20" s="12">
        <v>588554.06445766869</v>
      </c>
      <c r="AB20" s="12">
        <v>626625.94280089927</v>
      </c>
      <c r="AC20" s="12">
        <v>631853.14821065112</v>
      </c>
      <c r="AD20" s="12">
        <v>636370.33547517366</v>
      </c>
      <c r="AE20" s="12">
        <v>639163.74862195202</v>
      </c>
      <c r="AF20" s="12">
        <v>641116.49311964156</v>
      </c>
      <c r="AG20" s="12">
        <v>643008.29876771907</v>
      </c>
      <c r="AH20" s="12">
        <v>645576.92250107299</v>
      </c>
      <c r="AI20" s="12">
        <v>647823.36216389621</v>
      </c>
      <c r="AJ20" s="12">
        <v>649528.87578387372</v>
      </c>
      <c r="AK20" s="12">
        <v>651160.32040520187</v>
      </c>
      <c r="AL20" s="12">
        <v>652750.49874167971</v>
      </c>
      <c r="AM20" s="12">
        <v>654297.77045650221</v>
      </c>
      <c r="AN20" s="12">
        <v>655792.9545280512</v>
      </c>
      <c r="AO20" s="12">
        <v>657253.06664600375</v>
      </c>
      <c r="AP20" s="12">
        <v>658628.89640239824</v>
      </c>
      <c r="AQ20" s="12">
        <v>660009.994688062</v>
      </c>
      <c r="AR20" s="12">
        <v>662179.89384776913</v>
      </c>
      <c r="AS20" s="12">
        <v>664208.2843324854</v>
      </c>
      <c r="AT20" s="12">
        <v>665513.08561678929</v>
      </c>
      <c r="AU20" s="12">
        <v>666802.95839223487</v>
      </c>
      <c r="AV20" s="12">
        <v>668077.30262425926</v>
      </c>
      <c r="AW20" s="12">
        <v>669329.71470160584</v>
      </c>
      <c r="AX20" s="12">
        <v>670570.68473677151</v>
      </c>
      <c r="AY20" s="12">
        <v>671804.66070397745</v>
      </c>
      <c r="AZ20" s="12">
        <v>673033.61714800866</v>
      </c>
      <c r="BA20" s="12">
        <v>674263.07531026891</v>
      </c>
      <c r="BB20" s="12">
        <v>680470.54544215719</v>
      </c>
      <c r="BC20" s="12">
        <v>678650.92408875364</v>
      </c>
      <c r="BD20" s="12">
        <v>687653.28779740399</v>
      </c>
      <c r="BE20" s="12">
        <v>697001.23934497579</v>
      </c>
      <c r="BF20" s="12">
        <v>709098.96969101974</v>
      </c>
      <c r="BG20" s="12">
        <v>715889.97296025767</v>
      </c>
      <c r="BH20" s="12">
        <v>718687.63311952038</v>
      </c>
      <c r="BI20" s="12">
        <v>721775.06178340246</v>
      </c>
      <c r="BJ20" s="12">
        <v>725134.93694368552</v>
      </c>
      <c r="BK20" s="12">
        <v>728941.14488565584</v>
      </c>
      <c r="BL20" s="12">
        <v>738033.13406888442</v>
      </c>
      <c r="BM20" s="12">
        <v>762831.37644599378</v>
      </c>
      <c r="BN20" s="12">
        <v>793703.66642381437</v>
      </c>
      <c r="BO20" s="12">
        <v>826641.88961780665</v>
      </c>
      <c r="BP20" s="12">
        <v>866697.50529457838</v>
      </c>
      <c r="BQ20" s="12">
        <v>906071.41355642735</v>
      </c>
      <c r="BR20" s="12">
        <v>943770.58361818618</v>
      </c>
      <c r="BS20" s="12">
        <v>972005.56505434134</v>
      </c>
      <c r="BT20" s="12">
        <v>6.3278093875851482E-9</v>
      </c>
      <c r="BU20" s="12">
        <v>4.7293724492192268E-11</v>
      </c>
      <c r="BV20" s="12">
        <v>0</v>
      </c>
    </row>
    <row r="21" spans="1:74" x14ac:dyDescent="0.25">
      <c r="A21" s="48"/>
      <c r="B21" s="22" t="s">
        <v>31</v>
      </c>
      <c r="C21" s="12">
        <v>17616172.134954952</v>
      </c>
      <c r="D21" s="12">
        <v>315624123.5843218</v>
      </c>
      <c r="E21" s="52"/>
      <c r="F21" s="12">
        <v>0</v>
      </c>
      <c r="G21" s="12">
        <v>-3913.1212605561668</v>
      </c>
      <c r="H21" s="12">
        <v>-3913.1212605561668</v>
      </c>
      <c r="I21" s="12">
        <v>-18599.518637787427</v>
      </c>
      <c r="J21" s="12">
        <v>-18343.417337787425</v>
      </c>
      <c r="K21" s="12">
        <v>-24421.273416073665</v>
      </c>
      <c r="L21" s="12">
        <v>-23609.48061607367</v>
      </c>
      <c r="M21" s="12">
        <v>-22797.687816073667</v>
      </c>
      <c r="N21" s="12">
        <v>691698.10797818727</v>
      </c>
      <c r="O21" s="12">
        <v>2002702.9012164902</v>
      </c>
      <c r="P21" s="12">
        <v>2934140.6221206049</v>
      </c>
      <c r="Q21" s="12">
        <v>3635970.6148753446</v>
      </c>
      <c r="R21" s="12">
        <v>4132200.4273810312</v>
      </c>
      <c r="S21" s="12">
        <v>4231996.4687207984</v>
      </c>
      <c r="T21" s="12">
        <v>4329205.5629641721</v>
      </c>
      <c r="U21" s="12">
        <v>4421118.8983153347</v>
      </c>
      <c r="V21" s="12">
        <v>4510989.1286251349</v>
      </c>
      <c r="W21" s="12">
        <v>4598303.566806593</v>
      </c>
      <c r="X21" s="12">
        <v>4767463.3119199695</v>
      </c>
      <c r="Y21" s="12">
        <v>4832372.9666061578</v>
      </c>
      <c r="Z21" s="12">
        <v>4881992.9665106889</v>
      </c>
      <c r="AA21" s="12">
        <v>4931841.3008042257</v>
      </c>
      <c r="AB21" s="12">
        <v>5047527.6478544194</v>
      </c>
      <c r="AC21" s="12">
        <v>5193516.5163545171</v>
      </c>
      <c r="AD21" s="12">
        <v>5304719.4877109388</v>
      </c>
      <c r="AE21" s="12">
        <v>5353420.2161503285</v>
      </c>
      <c r="AF21" s="12">
        <v>5399172.4457483767</v>
      </c>
      <c r="AG21" s="12">
        <v>5443191.9704137202</v>
      </c>
      <c r="AH21" s="12">
        <v>5520062.8185882401</v>
      </c>
      <c r="AI21" s="12">
        <v>5560235.5335607314</v>
      </c>
      <c r="AJ21" s="12">
        <v>5598838.263742771</v>
      </c>
      <c r="AK21" s="12">
        <v>5634943.5010003876</v>
      </c>
      <c r="AL21" s="12">
        <v>5669825.2128152829</v>
      </c>
      <c r="AM21" s="12">
        <v>5703390.1633907165</v>
      </c>
      <c r="AN21" s="12">
        <v>5735285.2697235541</v>
      </c>
      <c r="AO21" s="12">
        <v>5766055.9346795985</v>
      </c>
      <c r="AP21" s="12">
        <v>5793972.8085810244</v>
      </c>
      <c r="AQ21" s="12">
        <v>5822069.5633595176</v>
      </c>
      <c r="AR21" s="12">
        <v>5884965.4612656375</v>
      </c>
      <c r="AS21" s="12">
        <v>5911337.3146303194</v>
      </c>
      <c r="AT21" s="12">
        <v>5936183.4086048193</v>
      </c>
      <c r="AU21" s="12">
        <v>5960549.8857706217</v>
      </c>
      <c r="AV21" s="12">
        <v>5984147.2351492364</v>
      </c>
      <c r="AW21" s="12">
        <v>6006700.4069487853</v>
      </c>
      <c r="AX21" s="12">
        <v>6028509.7653723713</v>
      </c>
      <c r="AY21" s="12">
        <v>6049662.5373623995</v>
      </c>
      <c r="AZ21" s="12">
        <v>6070153.9825391201</v>
      </c>
      <c r="BA21" s="12">
        <v>6090092.3775573345</v>
      </c>
      <c r="BB21" s="12">
        <v>6108991.6535226284</v>
      </c>
      <c r="BC21" s="12">
        <v>6127722.9717487218</v>
      </c>
      <c r="BD21" s="12">
        <v>6145442.7315164553</v>
      </c>
      <c r="BE21" s="12">
        <v>6163081.9976109536</v>
      </c>
      <c r="BF21" s="12">
        <v>6180085.9447151143</v>
      </c>
      <c r="BG21" s="12">
        <v>6196730.9137300905</v>
      </c>
      <c r="BH21" s="12">
        <v>6212811.5609941566</v>
      </c>
      <c r="BI21" s="12">
        <v>6228545.9777215188</v>
      </c>
      <c r="BJ21" s="12">
        <v>6241809.7966059968</v>
      </c>
      <c r="BK21" s="12">
        <v>6256705.7474720059</v>
      </c>
      <c r="BL21" s="12">
        <v>6271029.3090103222</v>
      </c>
      <c r="BM21" s="12">
        <v>6284879.6381166568</v>
      </c>
      <c r="BN21" s="12">
        <v>6298517.1900772788</v>
      </c>
      <c r="BO21" s="12">
        <v>6311996.6123634372</v>
      </c>
      <c r="BP21" s="12">
        <v>6324935.0012430213</v>
      </c>
      <c r="BQ21" s="12">
        <v>6337641.6113784648</v>
      </c>
      <c r="BR21" s="12">
        <v>6350126.9613167429</v>
      </c>
      <c r="BS21" s="12">
        <v>6328139.0118036149</v>
      </c>
      <c r="BT21" s="12">
        <v>0</v>
      </c>
      <c r="BU21" s="12">
        <v>0</v>
      </c>
      <c r="BV21" s="12">
        <v>0</v>
      </c>
    </row>
    <row r="22" spans="1:74" x14ac:dyDescent="0.25">
      <c r="A22" s="48"/>
      <c r="B22" s="20" t="s">
        <v>41</v>
      </c>
      <c r="C22" s="12">
        <v>-1842811.6782792897</v>
      </c>
      <c r="D22" s="12">
        <v>-31785979.680925887</v>
      </c>
      <c r="E22" s="45"/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-308174.20147355524</v>
      </c>
      <c r="P22" s="12">
        <v>-369427.42339454847</v>
      </c>
      <c r="Q22" s="12">
        <v>-430357.05071355973</v>
      </c>
      <c r="R22" s="12">
        <v>-445615.67989252496</v>
      </c>
      <c r="S22" s="12">
        <v>-452634.47178052599</v>
      </c>
      <c r="T22" s="12">
        <v>-454471.08669254463</v>
      </c>
      <c r="U22" s="12">
        <v>-456259.76766681805</v>
      </c>
      <c r="V22" s="12">
        <v>-457991.91254693147</v>
      </c>
      <c r="W22" s="12">
        <v>-459656.30366291461</v>
      </c>
      <c r="X22" s="12">
        <v>-461719.59622360585</v>
      </c>
      <c r="Y22" s="12">
        <v>-464230.61049018201</v>
      </c>
      <c r="Z22" s="12">
        <v>-465412.22362841334</v>
      </c>
      <c r="AA22" s="12">
        <v>-499564.12070788007</v>
      </c>
      <c r="AB22" s="12">
        <v>-534827.8339671517</v>
      </c>
      <c r="AC22" s="12">
        <v>-537273.3952198124</v>
      </c>
      <c r="AD22" s="12">
        <v>-539619.37958966091</v>
      </c>
      <c r="AE22" s="12">
        <v>-541269.39475861529</v>
      </c>
      <c r="AF22" s="12">
        <v>-542151.9976240762</v>
      </c>
      <c r="AG22" s="12">
        <v>-543012.08768042934</v>
      </c>
      <c r="AH22" s="12">
        <v>-544054.15822072467</v>
      </c>
      <c r="AI22" s="12">
        <v>-545362.01001750201</v>
      </c>
      <c r="AJ22" s="12">
        <v>-546169.50840724201</v>
      </c>
      <c r="AK22" s="12">
        <v>-546960.37106090435</v>
      </c>
      <c r="AL22" s="12">
        <v>-547736.16491643537</v>
      </c>
      <c r="AM22" s="12">
        <v>-548498.46542790695</v>
      </c>
      <c r="AN22" s="12">
        <v>-549248.85303723451</v>
      </c>
      <c r="AO22" s="12">
        <v>-549988.91224332503</v>
      </c>
      <c r="AP22" s="12">
        <v>-550720.23313705705</v>
      </c>
      <c r="AQ22" s="12">
        <v>-551444.41532398912</v>
      </c>
      <c r="AR22" s="12">
        <v>-552449.63768354827</v>
      </c>
      <c r="AS22" s="12">
        <v>-553859.46393997432</v>
      </c>
      <c r="AT22" s="12">
        <v>-554577.64052912453</v>
      </c>
      <c r="AU22" s="12">
        <v>-555295.35179707897</v>
      </c>
      <c r="AV22" s="12">
        <v>-556014.40437458444</v>
      </c>
      <c r="AW22" s="12">
        <v>-556736.69495741522</v>
      </c>
      <c r="AX22" s="12">
        <v>-557464.23687121726</v>
      </c>
      <c r="AY22" s="12">
        <v>-558199.19274389115</v>
      </c>
      <c r="AZ22" s="12">
        <v>-558943.91499304841</v>
      </c>
      <c r="BA22" s="12">
        <v>-559700.99650210724</v>
      </c>
      <c r="BB22" s="12">
        <v>-565477.32897244499</v>
      </c>
      <c r="BC22" s="12">
        <v>-563212.63992605254</v>
      </c>
      <c r="BD22" s="12">
        <v>-571797.85643905599</v>
      </c>
      <c r="BE22" s="12">
        <v>-580725.41699603701</v>
      </c>
      <c r="BF22" s="12">
        <v>-592417.94966244337</v>
      </c>
      <c r="BG22" s="12">
        <v>-598811.05623799341</v>
      </c>
      <c r="BH22" s="12">
        <v>-601224.2490658568</v>
      </c>
      <c r="BI22" s="12">
        <v>-603934.42673979828</v>
      </c>
      <c r="BJ22" s="12">
        <v>-606986.27339634974</v>
      </c>
      <c r="BK22" s="12">
        <v>-610434.30244336813</v>
      </c>
      <c r="BL22" s="12">
        <v>-619195.93192153145</v>
      </c>
      <c r="BM22" s="12">
        <v>-643658.36965682521</v>
      </c>
      <c r="BN22" s="12">
        <v>-674201.9683791959</v>
      </c>
      <c r="BO22" s="12">
        <v>-706813.36295825068</v>
      </c>
      <c r="BP22" s="12">
        <v>-746555.83039439144</v>
      </c>
      <c r="BQ22" s="12">
        <v>-785621.3531929669</v>
      </c>
      <c r="BR22" s="12">
        <v>-823016.67940891243</v>
      </c>
      <c r="BS22" s="12">
        <v>-884801.52123635053</v>
      </c>
      <c r="BT22" s="12">
        <v>-5.8851128414971754E-9</v>
      </c>
      <c r="BU22" s="12">
        <v>-2.3646862246096134E-11</v>
      </c>
      <c r="BV22" s="12">
        <v>0</v>
      </c>
    </row>
    <row r="23" spans="1:74" x14ac:dyDescent="0.25">
      <c r="A23" s="47"/>
      <c r="B23" s="20" t="s">
        <v>35</v>
      </c>
      <c r="C23" s="12">
        <v>-7174610.3866103813</v>
      </c>
      <c r="D23" s="12">
        <v>-104743622.22787915</v>
      </c>
      <c r="E23" s="12"/>
      <c r="F23" s="12">
        <v>0</v>
      </c>
      <c r="G23" s="12">
        <v>1330.4612285890967</v>
      </c>
      <c r="H23" s="12">
        <v>1330.4612285890967</v>
      </c>
      <c r="I23" s="12">
        <v>6323.8363368477249</v>
      </c>
      <c r="J23" s="12">
        <v>6236.7618948477248</v>
      </c>
      <c r="K23" s="12">
        <v>-59730.800500188321</v>
      </c>
      <c r="L23" s="12">
        <v>-96031.396697516699</v>
      </c>
      <c r="M23" s="12">
        <v>-148336.71630300759</v>
      </c>
      <c r="N23" s="12">
        <v>-633606.86972699675</v>
      </c>
      <c r="O23" s="12">
        <v>-952601.28264199744</v>
      </c>
      <c r="P23" s="12">
        <v>-1243176.3908303229</v>
      </c>
      <c r="Q23" s="12">
        <v>-1693720.5608813467</v>
      </c>
      <c r="R23" s="12">
        <v>-1822458.5526745892</v>
      </c>
      <c r="S23" s="12">
        <v>-1818604.1358971549</v>
      </c>
      <c r="T23" s="12">
        <v>-1814983.1732518654</v>
      </c>
      <c r="U23" s="12">
        <v>-1808883.6014132584</v>
      </c>
      <c r="V23" s="12">
        <v>-1801365.6430141865</v>
      </c>
      <c r="W23" s="12">
        <v>-1792206.7917345781</v>
      </c>
      <c r="X23" s="12">
        <v>-1809889.1112953471</v>
      </c>
      <c r="Y23" s="12">
        <v>-1791064.0252138283</v>
      </c>
      <c r="Z23" s="12">
        <v>-1823699.2006693156</v>
      </c>
      <c r="AA23" s="12">
        <v>-1846810.8054832534</v>
      </c>
      <c r="AB23" s="12">
        <v>-1847412.2211582777</v>
      </c>
      <c r="AC23" s="12">
        <v>-1861929.2742690265</v>
      </c>
      <c r="AD23" s="12">
        <v>-1867458.7639822811</v>
      </c>
      <c r="AE23" s="12">
        <v>-1850512.5413418722</v>
      </c>
      <c r="AF23" s="12">
        <v>-1833119.0490828739</v>
      </c>
      <c r="AG23" s="12">
        <v>-1815328.9190172972</v>
      </c>
      <c r="AH23" s="12">
        <v>-1806855.8681019242</v>
      </c>
      <c r="AI23" s="12">
        <v>-1799998.1587275055</v>
      </c>
      <c r="AJ23" s="12">
        <v>-1793123.494225462</v>
      </c>
      <c r="AK23" s="12">
        <v>-1784315.448247418</v>
      </c>
      <c r="AL23" s="12">
        <v>-1789407.5071327151</v>
      </c>
      <c r="AM23" s="12">
        <v>-1793892.041207951</v>
      </c>
      <c r="AN23" s="12">
        <v>-1799136.1142524336</v>
      </c>
      <c r="AO23" s="12">
        <v>-1805312.30992286</v>
      </c>
      <c r="AP23" s="12">
        <v>-1810319.7737772374</v>
      </c>
      <c r="AQ23" s="12">
        <v>-1815175.311434591</v>
      </c>
      <c r="AR23" s="12">
        <v>-1831536.4053412187</v>
      </c>
      <c r="AS23" s="12">
        <v>-1835095.0181105172</v>
      </c>
      <c r="AT23" s="12">
        <v>-1838684.4556034994</v>
      </c>
      <c r="AU23" s="12">
        <v>-1842406.9227441482</v>
      </c>
      <c r="AV23" s="12">
        <v>-1845565.1624633817</v>
      </c>
      <c r="AW23" s="12">
        <v>-1852987.6620770656</v>
      </c>
      <c r="AX23" s="12">
        <v>-1860155.4796903925</v>
      </c>
      <c r="AY23" s="12">
        <v>-1867097.5371702928</v>
      </c>
      <c r="AZ23" s="12">
        <v>-1873811.4229656644</v>
      </c>
      <c r="BA23" s="12">
        <v>-1880333.0695587774</v>
      </c>
      <c r="BB23" s="12">
        <v>-1884794.8703470624</v>
      </c>
      <c r="BC23" s="12">
        <v>-1891933.5128197074</v>
      </c>
      <c r="BD23" s="12">
        <v>-1895039.2575263157</v>
      </c>
      <c r="BE23" s="12">
        <v>-1898001.2374090718</v>
      </c>
      <c r="BF23" s="12">
        <v>-1899807.1183179081</v>
      </c>
      <c r="BG23" s="12">
        <v>-1903292.7515473128</v>
      </c>
      <c r="BH23" s="12">
        <v>-1907939.6860556221</v>
      </c>
      <c r="BI23" s="12">
        <v>-1912367.9273337852</v>
      </c>
      <c r="BJ23" s="12">
        <v>-1915839.9978912801</v>
      </c>
      <c r="BK23" s="12">
        <v>-1919732.2913097367</v>
      </c>
      <c r="BL23" s="12">
        <v>-1921623.3482101886</v>
      </c>
      <c r="BM23" s="12">
        <v>-1918015.2312763426</v>
      </c>
      <c r="BN23" s="12">
        <v>-1912267.1753773482</v>
      </c>
      <c r="BO23" s="12">
        <v>-1905762.3047977635</v>
      </c>
      <c r="BP23" s="12">
        <v>-1896648.9180885339</v>
      </c>
      <c r="BQ23" s="12">
        <v>-1887686.8877830694</v>
      </c>
      <c r="BR23" s="12">
        <v>-1879217.4958486622</v>
      </c>
      <c r="BS23" s="12">
        <v>-1850734.7467928699</v>
      </c>
      <c r="BT23" s="12"/>
      <c r="BU23" s="12"/>
      <c r="BV23" s="12"/>
    </row>
    <row r="24" spans="1:74" x14ac:dyDescent="0.25">
      <c r="A24" s="44"/>
      <c r="B24" s="22" t="s">
        <v>32</v>
      </c>
      <c r="C24" s="12">
        <v>8598750.0700652823</v>
      </c>
      <c r="D24" s="12">
        <v>179094521.67551675</v>
      </c>
      <c r="E24" s="45"/>
      <c r="F24" s="12">
        <v>0</v>
      </c>
      <c r="G24" s="12">
        <v>-2582.6600319670702</v>
      </c>
      <c r="H24" s="12">
        <v>-2582.6600319670702</v>
      </c>
      <c r="I24" s="12">
        <v>-12275.682300939701</v>
      </c>
      <c r="J24" s="12">
        <v>-12106.6554429397</v>
      </c>
      <c r="K24" s="12">
        <v>-84152.073916261987</v>
      </c>
      <c r="L24" s="12">
        <v>-119640.87731359038</v>
      </c>
      <c r="M24" s="12">
        <v>-171134.40411908127</v>
      </c>
      <c r="N24" s="12">
        <v>58091.238251190545</v>
      </c>
      <c r="O24" s="12">
        <v>741927.41710093745</v>
      </c>
      <c r="P24" s="12">
        <v>1321536.8078957333</v>
      </c>
      <c r="Q24" s="12">
        <v>1511893.003280438</v>
      </c>
      <c r="R24" s="12">
        <v>1864126.1948139169</v>
      </c>
      <c r="S24" s="12">
        <v>1960757.8610431175</v>
      </c>
      <c r="T24" s="12">
        <v>2059751.3030197618</v>
      </c>
      <c r="U24" s="12">
        <v>2155975.5292352582</v>
      </c>
      <c r="V24" s="12">
        <v>2251631.5730640171</v>
      </c>
      <c r="W24" s="12">
        <v>2346440.4714091001</v>
      </c>
      <c r="X24" s="12">
        <v>2495854.6044010166</v>
      </c>
      <c r="Y24" s="12">
        <v>2577078.3309021471</v>
      </c>
      <c r="Z24" s="12">
        <v>2592881.5422129603</v>
      </c>
      <c r="AA24" s="12">
        <v>2585466.3746130923</v>
      </c>
      <c r="AB24" s="12">
        <v>2665287.5927289897</v>
      </c>
      <c r="AC24" s="12">
        <v>2794313.8468656782</v>
      </c>
      <c r="AD24" s="12">
        <v>2897641.3441389967</v>
      </c>
      <c r="AE24" s="12">
        <v>2961638.2800498409</v>
      </c>
      <c r="AF24" s="12">
        <v>3023901.3990414273</v>
      </c>
      <c r="AG24" s="12">
        <v>3084850.9637159943</v>
      </c>
      <c r="AH24" s="12">
        <v>3169152.7922655912</v>
      </c>
      <c r="AI24" s="12">
        <v>3214875.3648157236</v>
      </c>
      <c r="AJ24" s="12">
        <v>3259545.2611100674</v>
      </c>
      <c r="AK24" s="12">
        <v>3303667.6816920657</v>
      </c>
      <c r="AL24" s="12">
        <v>3332681.5407661321</v>
      </c>
      <c r="AM24" s="12">
        <v>3360999.6567548588</v>
      </c>
      <c r="AN24" s="12">
        <v>3386900.3024338856</v>
      </c>
      <c r="AO24" s="12">
        <v>3410754.7125134133</v>
      </c>
      <c r="AP24" s="12">
        <v>3432932.8016667301</v>
      </c>
      <c r="AQ24" s="12">
        <v>3455449.8366009369</v>
      </c>
      <c r="AR24" s="12">
        <v>3500979.4182408708</v>
      </c>
      <c r="AS24" s="12">
        <v>3522382.8325798279</v>
      </c>
      <c r="AT24" s="12">
        <v>3542921.3124721954</v>
      </c>
      <c r="AU24" s="12">
        <v>3562847.6112293955</v>
      </c>
      <c r="AV24" s="12">
        <v>3582567.66831127</v>
      </c>
      <c r="AW24" s="12">
        <v>3596976.0499143042</v>
      </c>
      <c r="AX24" s="12">
        <v>3610890.0488107614</v>
      </c>
      <c r="AY24" s="12">
        <v>3624365.8074482158</v>
      </c>
      <c r="AZ24" s="12">
        <v>3637398.6445804071</v>
      </c>
      <c r="BA24" s="12">
        <v>3650058.3114964501</v>
      </c>
      <c r="BB24" s="12">
        <v>3658719.4542031214</v>
      </c>
      <c r="BC24" s="12">
        <v>3672576.8190029617</v>
      </c>
      <c r="BD24" s="12">
        <v>3678605.6175510837</v>
      </c>
      <c r="BE24" s="12">
        <v>3684355.343205845</v>
      </c>
      <c r="BF24" s="12">
        <v>3687860.8767347629</v>
      </c>
      <c r="BG24" s="12">
        <v>3694627.1059447839</v>
      </c>
      <c r="BH24" s="12">
        <v>3703647.6258726781</v>
      </c>
      <c r="BI24" s="12">
        <v>3712243.6236479357</v>
      </c>
      <c r="BJ24" s="12">
        <v>3718983.5253183674</v>
      </c>
      <c r="BK24" s="12">
        <v>3726539.1537189009</v>
      </c>
      <c r="BL24" s="12">
        <v>3730210.0288786022</v>
      </c>
      <c r="BM24" s="12">
        <v>3723206.0371834887</v>
      </c>
      <c r="BN24" s="12">
        <v>3712048.0463207345</v>
      </c>
      <c r="BO24" s="12">
        <v>3699420.9446074232</v>
      </c>
      <c r="BP24" s="12">
        <v>3681730.2527600965</v>
      </c>
      <c r="BQ24" s="12">
        <v>3664333.3704024293</v>
      </c>
      <c r="BR24" s="12">
        <v>3647892.7860591682</v>
      </c>
      <c r="BS24" s="12">
        <v>3592602.7437743945</v>
      </c>
      <c r="BT24" s="12">
        <v>-3.5919947549700737E-9</v>
      </c>
      <c r="BU24" s="12">
        <v>0</v>
      </c>
      <c r="BV24" s="12">
        <v>0</v>
      </c>
    </row>
    <row r="25" spans="1:74" x14ac:dyDescent="0.25">
      <c r="A25" s="51"/>
      <c r="B25" s="24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</row>
    <row r="26" spans="1:74" x14ac:dyDescent="0.25">
      <c r="A26" s="49"/>
      <c r="B26" s="16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50">
        <v>0.34</v>
      </c>
      <c r="S26" s="50">
        <v>0.33999999999999991</v>
      </c>
      <c r="T26" s="50">
        <v>0.33999999999999997</v>
      </c>
      <c r="U26" s="50">
        <v>0.34</v>
      </c>
      <c r="V26" s="50">
        <v>0.34</v>
      </c>
      <c r="W26" s="50">
        <v>0.34</v>
      </c>
      <c r="X26" s="50">
        <v>0.33999999999999997</v>
      </c>
      <c r="Y26" s="50">
        <v>0.33999999999999997</v>
      </c>
      <c r="Z26" s="50">
        <v>0.34</v>
      </c>
      <c r="AA26" s="50">
        <v>0.34000000000000008</v>
      </c>
      <c r="AB26" s="50">
        <v>0.33999999999999991</v>
      </c>
      <c r="AC26" s="50">
        <v>0.33999999999999997</v>
      </c>
      <c r="AD26" s="50">
        <v>0.34</v>
      </c>
      <c r="AE26" s="50">
        <v>0.34</v>
      </c>
      <c r="AF26" s="50">
        <v>0.33999999999999997</v>
      </c>
      <c r="AG26" s="50">
        <v>0.33999999999999997</v>
      </c>
      <c r="AH26" s="50">
        <v>0.33999999999999997</v>
      </c>
      <c r="AI26" s="50">
        <v>0.33999999999999997</v>
      </c>
      <c r="AJ26" s="50">
        <v>0.33999999999999997</v>
      </c>
      <c r="AK26" s="50">
        <v>0.33999999999999997</v>
      </c>
      <c r="AL26" s="50">
        <v>0.34</v>
      </c>
      <c r="AM26" s="50">
        <v>0.34000000000000008</v>
      </c>
      <c r="AN26" s="50">
        <v>0.33999999999999997</v>
      </c>
      <c r="AO26" s="50">
        <v>0.34</v>
      </c>
      <c r="AP26" s="50">
        <v>0.33999999999999997</v>
      </c>
      <c r="AQ26" s="50">
        <v>0.33999999999999997</v>
      </c>
      <c r="AR26" s="50">
        <v>0.33999999999999997</v>
      </c>
      <c r="AS26" s="50">
        <v>0.34000000000000008</v>
      </c>
      <c r="AT26" s="50">
        <v>0.33999999999999997</v>
      </c>
      <c r="AU26" s="50">
        <v>0.34</v>
      </c>
      <c r="AV26" s="50">
        <v>0.34</v>
      </c>
      <c r="AW26" s="50">
        <v>0.33999999999999997</v>
      </c>
      <c r="AX26" s="50">
        <v>0.34</v>
      </c>
      <c r="AY26" s="50">
        <v>0.33999999999999997</v>
      </c>
      <c r="AZ26" s="50">
        <v>0.34</v>
      </c>
      <c r="BA26" s="50">
        <v>0.34</v>
      </c>
      <c r="BB26" s="50">
        <v>0.33999999999999997</v>
      </c>
      <c r="BC26" s="50">
        <v>0.33999999999999997</v>
      </c>
      <c r="BD26" s="50">
        <v>0.33999999999999997</v>
      </c>
      <c r="BE26" s="50">
        <v>0.34</v>
      </c>
      <c r="BF26" s="50">
        <v>0.33999999999999997</v>
      </c>
      <c r="BG26" s="50">
        <v>0.33999999999999997</v>
      </c>
      <c r="BH26" s="50">
        <v>0.34</v>
      </c>
      <c r="BI26" s="50">
        <v>0.34</v>
      </c>
      <c r="BJ26" s="50">
        <v>0.34</v>
      </c>
      <c r="BK26" s="50">
        <v>0.33999999999999997</v>
      </c>
      <c r="BL26" s="50">
        <v>0.33999999999999997</v>
      </c>
      <c r="BM26" s="50">
        <v>0.34</v>
      </c>
      <c r="BN26" s="50">
        <v>0.34</v>
      </c>
      <c r="BO26" s="50">
        <v>0.34</v>
      </c>
      <c r="BP26" s="50">
        <v>0.33999999999999991</v>
      </c>
      <c r="BQ26" s="50">
        <v>0.33999999999999997</v>
      </c>
      <c r="BR26" s="50">
        <v>0.33999999999999997</v>
      </c>
      <c r="BS26" s="50">
        <v>0.34</v>
      </c>
      <c r="BT26" s="50">
        <v>0.33999999999999997</v>
      </c>
      <c r="BU26" s="50">
        <v>0</v>
      </c>
      <c r="BV26" s="50">
        <v>0</v>
      </c>
    </row>
    <row r="27" spans="1:74" x14ac:dyDescent="0.25">
      <c r="A27" s="49"/>
      <c r="B27" s="16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</row>
    <row r="28" spans="1:74" x14ac:dyDescent="0.25">
      <c r="B28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FCL</vt:lpstr>
      <vt:lpstr>DRE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joaos</dc:creator>
  <cp:lastModifiedBy>Joao Sarolli</cp:lastModifiedBy>
  <dcterms:created xsi:type="dcterms:W3CDTF">2022-05-12T20:03:07Z</dcterms:created>
  <dcterms:modified xsi:type="dcterms:W3CDTF">2022-05-26T12:05:35Z</dcterms:modified>
</cp:coreProperties>
</file>